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embeddings/oleObject1.bin" ContentType="application/vnd.openxmlformats-officedocument.oleObject"/>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aleksandar.lalovic\Desktop\"/>
    </mc:Choice>
  </mc:AlternateContent>
  <bookViews>
    <workbookView xWindow="0" yWindow="0" windowWidth="28800" windowHeight="11730" activeTab="4"/>
  </bookViews>
  <sheets>
    <sheet name="Odluka" sheetId="12" r:id="rId1"/>
    <sheet name="I Opisni dio" sheetId="11" r:id="rId2"/>
    <sheet name="Obrazac 1" sheetId="4" r:id="rId3"/>
    <sheet name="Obrazac 2" sheetId="10" r:id="rId4"/>
    <sheet name="Lista rizika" sheetId="7" r:id="rId5"/>
  </sheets>
  <definedNames>
    <definedName name="_Hlk82599673" localSheetId="2">'Obrazac 1'!#REF!</definedName>
    <definedName name="_xlnm.Print_Area" localSheetId="4">'Lista rizika'!$A$1:$M$18</definedName>
    <definedName name="_xlnm.Print_Area" localSheetId="2">'Obrazac 1'!$A$1:$N$33</definedName>
    <definedName name="_xlnm.Print_Area" localSheetId="3">'Obrazac 2'!$A$1:$Q$75</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33" i="10" l="1"/>
  <c r="P17" i="10" l="1"/>
  <c r="M17" i="10"/>
  <c r="P14" i="10"/>
  <c r="M14" i="10"/>
  <c r="Q14" i="10" l="1"/>
  <c r="G35" i="10" l="1"/>
  <c r="G36" i="10" s="1"/>
  <c r="P26" i="10" l="1"/>
  <c r="O26" i="10"/>
  <c r="N26" i="10"/>
  <c r="M26" i="10"/>
  <c r="K26" i="10"/>
  <c r="J26" i="10"/>
  <c r="I26" i="10"/>
  <c r="Q25" i="10"/>
  <c r="L25" i="10"/>
  <c r="Q24" i="10"/>
  <c r="L24" i="10"/>
  <c r="Q23" i="10"/>
  <c r="L23" i="10"/>
  <c r="Q22" i="10"/>
  <c r="L22" i="10"/>
  <c r="L21" i="10"/>
  <c r="Q19" i="10"/>
  <c r="L19" i="10"/>
  <c r="Q17" i="10"/>
  <c r="L17" i="10"/>
  <c r="L14" i="10"/>
  <c r="Q26" i="10" l="1"/>
  <c r="L26" i="10"/>
</calcChain>
</file>

<file path=xl/sharedStrings.xml><?xml version="1.0" encoding="utf-8"?>
<sst xmlns="http://schemas.openxmlformats.org/spreadsheetml/2006/main" count="257" uniqueCount="179">
  <si>
    <t>…</t>
  </si>
  <si>
    <t>1.1.1.</t>
  </si>
  <si>
    <t>...</t>
  </si>
  <si>
    <t>Прилог 2</t>
  </si>
  <si>
    <t>а) ОПИСНИ ДИО:</t>
  </si>
  <si>
    <t>3) Учесници и партнери</t>
  </si>
  <si>
    <t>4) Основна програмска опредјељења</t>
  </si>
  <si>
    <t>5) Ресурси и капацитети потребни за постизање циљева</t>
  </si>
  <si>
    <t>6) Оквир за праћење провођења плана</t>
  </si>
  <si>
    <t>б) АКЦИОНИ ПЛАН:</t>
  </si>
  <si>
    <t>Образац 1: ПРЕГЛЕД МЈЕРА И ВЕЗА СА СТРАТЕШКИМ ОКВИРОМ</t>
  </si>
  <si>
    <t>Р.б</t>
  </si>
  <si>
    <t>Стратешки циљ:</t>
  </si>
  <si>
    <t>Р.б.</t>
  </si>
  <si>
    <t>Приоритет:</t>
  </si>
  <si>
    <t>МЈЕРА</t>
  </si>
  <si>
    <t>Веза са стратешким документом</t>
  </si>
  <si>
    <t>Показатељ             (јединица мјере)</t>
  </si>
  <si>
    <t>Почетна вриједност показатеља (н)</t>
  </si>
  <si>
    <t>Циљане вриједности показатеља</t>
  </si>
  <si>
    <t>Програмска активност/пројекат у оквиру које се планирају средства за спровођење мјере / кандидовани пројекат **</t>
  </si>
  <si>
    <t>Извор финансирања за спровођење мјере укупно за период од н+1 до н+3 (означити извор без квантификације)</t>
  </si>
  <si>
    <t>н+1</t>
  </si>
  <si>
    <t>н+2</t>
  </si>
  <si>
    <t>н+3</t>
  </si>
  <si>
    <t>Буџет</t>
  </si>
  <si>
    <t>Кредит</t>
  </si>
  <si>
    <t>Донација / грант</t>
  </si>
  <si>
    <t>Остали извори</t>
  </si>
  <si>
    <t>н/а***</t>
  </si>
  <si>
    <t>Навести стратешки документ из којег је преузета мјера</t>
  </si>
  <si>
    <t>показатељ 1</t>
  </si>
  <si>
    <t>показатељ н</t>
  </si>
  <si>
    <t>1.1.н.</t>
  </si>
  <si>
    <t>* Табелу попунити за сваки приоритет</t>
  </si>
  <si>
    <t>*** За кандидоване пројекте средства за финансирање нису обезбјеђена, зато извор финансирања није утврђен.</t>
  </si>
  <si>
    <t>Табела 2. Преглед пројеката који директно доприносе реализацији приоритета и стратешких циљева</t>
  </si>
  <si>
    <t>Назив пројекта*</t>
  </si>
  <si>
    <t>Статус пројекта**</t>
  </si>
  <si>
    <t>Извор финансирања (означити извор без квантификације)</t>
  </si>
  <si>
    <t xml:space="preserve">Рок завршетка пројекта**** </t>
  </si>
  <si>
    <t>** К-Кандидован; О- Одобрен; И - у имплементацији.</t>
  </si>
  <si>
    <t>* Назив пројекта и шифра из PIMIS-a.</t>
  </si>
  <si>
    <t>** Пројекти (без обзира на статус) се наводе са шифром пројекта из PIMIS-a.</t>
  </si>
  <si>
    <t>Табела 1. Преглед мјера и повезаних елемената преузетих из СПРСМ, односно релевантних стратешких докумената</t>
  </si>
  <si>
    <t>Листа високих и критичних стратешких ризика институције БиХ и мјера за отклањање ризика*</t>
  </si>
  <si>
    <t>Образац 2: ПРЕГЛЕД ПРОГРАМА, ПРОГРАМСКИХ АКТИВНОСТИ, ПРОЈЕКАТА И ПЛАНИРАНИХ АКАТА</t>
  </si>
  <si>
    <t>Табела 1. Планиране програмске активности и пројекти за које су обезбјеђена средства</t>
  </si>
  <si>
    <t>НАЗИВ ПРОГРАМА:</t>
  </si>
  <si>
    <t>ЦИЉ ПРОГРАМА:</t>
  </si>
  <si>
    <t>Почетна вриједност (н)</t>
  </si>
  <si>
    <t xml:space="preserve">Циљана вриједност  </t>
  </si>
  <si>
    <t>Показатељ резултата                 (јединица мјере)</t>
  </si>
  <si>
    <t>Процјена трошкова</t>
  </si>
  <si>
    <t>Извори финансирања</t>
  </si>
  <si>
    <t>Укупно за ПА/пројекат</t>
  </si>
  <si>
    <t>Донација/грант</t>
  </si>
  <si>
    <t>УКУПНО ЗА ПРОГРАМ :</t>
  </si>
  <si>
    <t>* Табелу попунити за сваки програм</t>
  </si>
  <si>
    <t>Табела 2. Планирани пројекти за које нису обезбјеђена средства</t>
  </si>
  <si>
    <t>ПРОГРАМ</t>
  </si>
  <si>
    <t>Планирани почетак пројекта</t>
  </si>
  <si>
    <t>Укупна процијењена вриједност</t>
  </si>
  <si>
    <t>Програм 1</t>
  </si>
  <si>
    <t>УКУПНО ЗА ПРОГРАМ 1:</t>
  </si>
  <si>
    <t>Програм н</t>
  </si>
  <si>
    <t>УКУПНО ЗА ПРОГРАМ н:</t>
  </si>
  <si>
    <t>УКУПНО :</t>
  </si>
  <si>
    <t>Табела 3. План припреме аката</t>
  </si>
  <si>
    <t>1. Закони/подзаконски акти који се достављају Савјету министара БиХ</t>
  </si>
  <si>
    <t>Назив закона / подзаконског акта</t>
  </si>
  <si>
    <t>Организациона јединица(е) одговорна(е) за припрему</t>
  </si>
  <si>
    <t xml:space="preserve">Планирани рок за припрему </t>
  </si>
  <si>
    <t>2. Подзаконски акти које доноси руководилац институције БиХ</t>
  </si>
  <si>
    <t>Назив подзаконског акта</t>
  </si>
  <si>
    <t>Усклађеност са правним наслијеђем ЕУ                                       (ДА или НЕ)</t>
  </si>
  <si>
    <t xml:space="preserve">Планирани рок за доношење </t>
  </si>
  <si>
    <t>3. Стратешки документи</t>
  </si>
  <si>
    <t>Назив стратешког документа</t>
  </si>
  <si>
    <t>4. Међународни уговори, споразуми или конвенције</t>
  </si>
  <si>
    <t>Назив међународног уговора, споразума или конвенције</t>
  </si>
  <si>
    <t>Организациона јединица(е) одговорна(е) за припрему/покретање иницијативе</t>
  </si>
  <si>
    <t xml:space="preserve">Планирани рок за припрему/ покретање иницијативе </t>
  </si>
  <si>
    <t>**** Наводи се задња година спровођења</t>
  </si>
  <si>
    <t>КАНДИДОВАНИ ПРОЈЕКАТ                                                      (шифра пројекта у PIMIS-у)</t>
  </si>
  <si>
    <t>Усклађеност са правним наслијеђем ЕУ                                                     (ДА или НЕ)</t>
  </si>
  <si>
    <t>Показатељ исхода                                                (јединица мјере)</t>
  </si>
  <si>
    <t>ПРОГРАМСКА АКТИВНОСТ/ПРОЈЕКАТ                                (шифра пројекта у PIMIS-у)</t>
  </si>
  <si>
    <t>Институција одговорна за упућивање приједлога Савјету министара БиХ</t>
  </si>
  <si>
    <t>Институција одговорна за упућивање приједлога Савјету министара БиХ и Предсједништву БиХ</t>
  </si>
  <si>
    <t>1) Стратешки оквир институције</t>
  </si>
  <si>
    <t>(Кратак опис кључних докумената у вези сектора и рада институција којима се директно или индиректно одређују стратешки правци развоја сектора, ограничења, рокови, кључни догађаји и циљеви)</t>
  </si>
  <si>
    <t>2) Мандат, мисија и визија институције</t>
  </si>
  <si>
    <t>Мандат:</t>
  </si>
  <si>
    <t>Мисија:</t>
  </si>
  <si>
    <t>Визија:</t>
  </si>
  <si>
    <t>(Кратак опис институција на које су делегиране надлежности, опис других кључних партнера)</t>
  </si>
  <si>
    <t>Предвиђени извори финансирања (буџет,ванбуџетска средства)</t>
  </si>
  <si>
    <t>Јачање организационих капацитета потребних за извршење плана</t>
  </si>
  <si>
    <t>Дефинисање кључних показатеља</t>
  </si>
  <si>
    <t>Методе за прикупљање информација о показатељима</t>
  </si>
  <si>
    <t>Основни закључци претходног Извјештаја о провођењу плана рада</t>
  </si>
  <si>
    <t>Опис циљева програма, програма, програмских активности за трогодишњи период (главна усредoточеност институције у наредне три године)</t>
  </si>
  <si>
    <t>Средњорочни план рада Дирекције за цивилно ваздухопловство Босне и Херцеговине (BHDCA) за период 2027-2029</t>
  </si>
  <si>
    <t xml:space="preserve">Безбједност ваздушног саобраћаја кроз унапређење регулаторног оквира, сертификације и надзора ваздухопловних субјеката, заштите животне средине и права корисника услуга.
</t>
  </si>
  <si>
    <t xml:space="preserve">Цивилна ваздухопловна власт институционално ефикасна, финансијски одржива, еколошки и друштвено одговорна.
</t>
  </si>
  <si>
    <t>Кључни партнери над којима BHDCA има законске надлежности: Агенција за пружање услуга у ваздушној пловидби БиХ, међународни аеродроми, авио-компаније, летјелишта, хелидроми, аеро-клубови, школе летења, организације за одржавање ваздухоплова, центри за обуку ваздухопловног стручног особља, организације које се баве пружањем услуга ваздушног превоза или услуга из ваздуха, међународни авио-превозници који раде у БиХ, ваздухопловно овлашћено особље и ваздухопловно стручно особље.  
Кључни партнери који имају надлежности над BHDCA: државни органи и институције у БиХ (Парламентарна скупштина БиХ, Савјет министара БиХ, МКТ БиХ, Министарство финансија БиХ (у даљем тексту: МФТ БиХ) и др.); међународне ваздухопловне организације и институције (ICAO, EASA, EUROCONTROL, ECAC, и др.).
Институције и организације које немају надлежност над BHDCA: органи и институције у БиХ (Министарство одбране БиХ, Централна банка БиХ, Министарство саобраћаја и веза Републике Српске, Министарство промета и комуникација ФБиХ и др.); aналогне институције у другим државама (Директорат цивилног ваздухопловства Србије, Агенција за цивилно зракопловство Хрватске, Агенција за цивилно ваздухопловство Црне Горе и др.); међународне ваздухопловне организације и институције; домаће ваздухопловне организације и удружења.</t>
  </si>
  <si>
    <t>Стратешки циљ BHDCA за средњорочни период 2026-2028. године: Обезбиједити одржив и паметан економски развој 
Приоритет: Инвестирање у савремену инфраструктуру 
Приоритет ће се реализовати кроз програм Развој и имплементација регулаторног оквира у области цивилног ваздухоплoвства, унутар ког су идентификоване двије програмске активности, и то:
Програмска активност 1: Унапређење регулативе и контрола испуњености захтјева у области цивилног ваздухопловства
Програмска активност 2: Управљање и администрација
У средњорочном периоду 2026-2028. године предвиђена је и реализација пројекта јавних инвестиција Набавка пословног простора у Бањој Луци за смјештај Дирекције за цивилно ваздухопловство  БиХ - PIMIS IBIH-DCA-3</t>
  </si>
  <si>
    <t xml:space="preserve">Законом о ваздухопловству БиХ („Службени гласник БиХ“, бр. 39/09 и 25/18), члан 13, дефинисани су извори финансирања BHDCA на сљедећи начин: 
a) Из буџета институција БиХ и међународних обавеза БиХ,
b) Из дијела средстава која остварује БиХ кроз накнаде од корисника за пружене услуге у ваздушној пловидби (рутне накнаде),
c) Из накнаде које плаћају путници у одласку с аеродрома у БиХ,
d) Од накнаде које плаћају оператери ваздухоплова по тони превезене робе/терета у цивилном ваздушном саобраћају, 
e) Од прихода које остварује властитом дјелатношћу, и 
f) Других извора у складу са законом.
За реализацију Средњорочног плана рада BHDCA, кроз дефинисани специфични циљ, програм и пројекте, неопходно је усаглашавање стратешког планирања са процесом израде буџета кроз дефинисање и уважавање календара активности који је утврђен Законом о финансирању институција БиХ.
Средства планирана за реализацију Средњорочног плана рада BHDCA за период од 2027. до 2029. године износе _____ KM.
За реализацију Програма 1: Развој и имплементација регулаторног оквира у области цивилног ваздухопловства планирана су средства у износу од _______ KM, и то према сљедећим програмским активностима:
• Програмска активност 1: Унапређење регулативе и контрола испуњености захтјева у области цивилног ваздухопловства, у износу од ____ КМ
• Програмска активност 2: Управљање и администрација, у износу од _____ КМ
• Пројекат јавних инвестиција: Набавка пословног простора у Бањој Луци за смјештај Дирекције за цивилно ваздухопловство БиХ, у износу од _____ KM </t>
  </si>
  <si>
    <t xml:space="preserve">Показатељи успјеха/резултата исказани су нумерички кроз Акциони план на начин да омогућавају једноставно мјерење излазних резултата. За показатеље резултата који се односе на ICAO кључне елементе (ICE), BHDCA користи ICAO online платформу сталног праћења усклађености и ефикасности - CMA   у складу са ICAO Резолуцијом A 37-5. Као полазна вриједност за показатеље резултата за ICAO CE, за наредни трогодишњи период, узети су прелиминарни подаци које су презентовали експерти ICAO након завршене провјере усклађености БиХ са ICAO стандардима. 
Показатељи резултата за остале пројекте прате се кроз реализацију планских докумената, консултативне састанке и интерну апликацију за управљање предметима - OWIS. </t>
  </si>
  <si>
    <t>За реализацију наведених циљева, програма и пројеката дефинисани су сљедећи кључни показатељи успјеха/резултата:
Циљеви, програм и пројекти Показатељ успјеха/резултата
Средњорочни циљ: Стварање услова за успостављање квалитетнијих, ефикаснијих, безбједнијих и савременијих система транспорта и комуникација у Босни и Херцеговини  Усклађеност регулаторног оквира цивилног ваздухопловства у БиХ са ЕУ стечевином
Специфични циљ 1: Унапређење система надзора безбједности цивилног ваздухопловства  Усклађеност са ICAO стандардима (ICAO CE 1-8)
Програм 1: Развој и имплементација регулаторног оквира у области цивилног ваздухопловства Реализација годишњег плана надзора у свим областима цивилног ваздухопловства и реализација годишњег плана прописа
Програмска активност 1: Унапређење регулативе и контрола испуњености захтјева у области цивилног ваздухопловства Степен реализације циљева институције утврђених Програмом рада BHDCA
Програмска активност 2: Управљање и администрација Број активности за отклањање недостатака из годишњег извјештаја о систему ФУК
Пројекат јавних инвестиција: Набавка пословних просторија за трајни смјештај BHDCA Реализација набавке за трајни смјештај BHDCA</t>
  </si>
  <si>
    <t>Дирекција за цивилно ваздухопловство Босне и Херцеговине (BHDCA) је управна организација надлежна и одговорна за обављање функције регулатора и надзора, те издавање дозвола, потврда и сертификата у области цивилног ваздухопловства и контроле летења, основана 1997. године са циљем да одговори обавезама Босне и Херцеговине као државе чланице Међународне организације цивилног ваздухопловства (International Civil Aviation Organization - ICAO) и потписнице Чикашке конвенције. BHDCA је установљена у оквиру Министарства комуникација и транспорта БиХ (МКТБиХ), а њена организација и управљање, надлежности и одговорности, регулисани су Законом о ваздухопловству БиХ и Правилником о измјенама и допунама правилника о унутрашњој организацији Министарства комуникација и транспорта БиХ.</t>
  </si>
  <si>
    <t>ОБЕЗБИЈЕДИТИ ОДРЖИВ И ПАМЕТАН ЕКОНОМСКИ РАЗВОЈ</t>
  </si>
  <si>
    <t>Инвестирање у савремену инфраструктуру</t>
  </si>
  <si>
    <t>1.</t>
  </si>
  <si>
    <t>Набавка пословног простора у Бањој Луци за смјештај Дирекције за цивилно ваздухопловство  БиХ - PIMIS IBIH-DCA-3</t>
  </si>
  <si>
    <t>k</t>
  </si>
  <si>
    <t>x</t>
  </si>
  <si>
    <t>Развој и имплементација регулаторног оквира у области цивилног ваздухоплoвства</t>
  </si>
  <si>
    <t>Усклађеност регулаторног оквира цивилног ваздухопловства у БиХ са ЕУ стечевином</t>
  </si>
  <si>
    <t>Реализација годишњег плана надзора у свим областима цивилног ваздухопловства и реализација годишњег плана прописа</t>
  </si>
  <si>
    <t>Унапређење регулативе и контрола испуњености захтјева у области цивилног ваздухопловства</t>
  </si>
  <si>
    <t>Број донесених прописа</t>
  </si>
  <si>
    <t>Број обрађених захтјева ваздухопловних субјеката</t>
  </si>
  <si>
    <t>Број проведених надзора</t>
  </si>
  <si>
    <t>Управљање и администрација</t>
  </si>
  <si>
    <t>Неиспуњавање обавеза из надлежности BHDCA у складу са међународим обавезама БиХ</t>
  </si>
  <si>
    <t>Немогућност извршавања обавеза из надлежности BHDCA</t>
  </si>
  <si>
    <t>Немогућност или неблаговремено извршавање надлежности BHDCA (израда ппрописа, сертификација, лиценцирање и надзор)</t>
  </si>
  <si>
    <t xml:space="preserve">Угрожено функционисање ИС - немогућност приступа или губитак података </t>
  </si>
  <si>
    <t>Отежано обављање послова из надлежности BHDCA због неблаговременог усвајања буџета</t>
  </si>
  <si>
    <t>Ургенције према надлежним институцијама за усвајање новог Закона о ваздухопловству</t>
  </si>
  <si>
    <t>Ургенције према надлежним институцијама за доношење новог Правилника о систематизацији</t>
  </si>
  <si>
    <t xml:space="preserve">Провођење процедуре за попуну упражњеног радног мјеста ИТ администратора; Оспособљавање и давање овлаштења неком од постојећих запослених BHDCA за администрацију ИС до попуне упражњеног радног мјеста; Измјене постојећег Правилника о безбједности ИС у складу са захтјевима Анекса I Уредбе 2023/203 и захтјевима из прописа институција БиХ који регулишу наведену област; Иницијатива за реализацију потребних набавки за заштиту и функционалност система
</t>
  </si>
  <si>
    <t>Адекватно, благовремено и реално планирање захтјева за набавку материјално-техничких средстава</t>
  </si>
  <si>
    <t xml:space="preserve">Провођење конкурсне процедуре и попуна упражњених радних мјеста 
Ангажовање додатног стручног особља по основу УоД и споразума са сусједним CAA
Реализација Плана обука особља BHDCA за 2026. г.
</t>
  </si>
  <si>
    <t>Одлука о висини накнада за услуге из надлежности Дирекције за цивилно ваздухопловство Босне и Херцеговине</t>
  </si>
  <si>
    <t>Сектор за ваздухопловну безбједност и безбједност летења, Сектор за ваздухопловну навигацвију и аеродроме, Одјељење за финансијске и рачуноводствене послове, Одјељење за међународну сарадњу, хармонизацију прописа и правне послове</t>
  </si>
  <si>
    <t>Министарство комуникација и транспорта Босне и Херцеговине</t>
  </si>
  <si>
    <t xml:space="preserve">НЕ </t>
  </si>
  <si>
    <t>Одлука о утврђивању планских износа прихода по основу пружања услуга у ваздушној пловидби (рутне накнаде) у ваздушном простору Босне и Херцеговине за 2027. годину</t>
  </si>
  <si>
    <t>Одјељење за финансијске и рачуноводствене послове, Одјељење за међународну сарадњу, хармонизацију прописа и правне послове</t>
  </si>
  <si>
    <t>Одлука о утврђивању планских износа прихода по основу пружања услуга у ваздушној пловидби (рутне накнаде) у ваздушном простору Босне и Херцеговине за 2028. годину</t>
  </si>
  <si>
    <t>Одлука о утврђивању планских износа прихода по основу пружања услуга у ваздушној пловидби (рутне накнаде) у ваздушном простору Босне и Херцеговине за 2029. годину</t>
  </si>
  <si>
    <t xml:space="preserve">Правилник о сертификацији пловидбености и еколошкој сертификацији ваздухоплова и ваздухопловних производа, дијелова и уређаја и за сертификацију пројектних и производних организација 
</t>
  </si>
  <si>
    <t>Одсјек за пловидбеност ваздухоплова, Одјељење за међународну сарадњу, хармонизацију прописа и правне послове</t>
  </si>
  <si>
    <t>ДА</t>
  </si>
  <si>
    <t>Правилник о измјенама и допунама Правилника о стандардима из безбједности цивилног ваздухопловства</t>
  </si>
  <si>
    <t>Одсјек за ваздухопловну безбједност, Одјељење за међународну сарадњу, хармонизацију прописа и правне послове</t>
  </si>
  <si>
    <t xml:space="preserve">ДА </t>
  </si>
  <si>
    <t>Правилник о захтјевима за управљање ризицима за безбједност информација који би могли утицати на безбједност ваздушне пловидбе</t>
  </si>
  <si>
    <t>Генерални директорат цивилног ваздухопловства, Сектор за ваздухопловну безбједност и безбједност летења, Сектор за ваздухопловну навигацију и аеродроме</t>
  </si>
  <si>
    <t>Правилник о измјенама и допунама Правилника о утврђивању општих и посебних захтјева за пружаоце услуга управљања ваздушним саобраћајем, услуга у ваздушној пловидби и других мрежних функција за управљање ваздушним саобраћајем</t>
  </si>
  <si>
    <t>Одсјек за ваздухопловну навигацију, Одсјек за ваздухопловну безбједност, Одјељење за међународну сарадњу, хармонизацију прописа и правне послове</t>
  </si>
  <si>
    <t>Правилник о измјенама и допунама Правилника о дозволама контролора ваздушног саобраћаја, организацијама за обуку и ваздухопловно-медицинским центрима</t>
  </si>
  <si>
    <t>Одсјек за ваздухопловну навигацију, Одјељење за међународну сарадњу, хармонизацију прописа и правне послове</t>
  </si>
  <si>
    <t>Правилник о утврђивању техничких захтјева и управних поступака у вези са летачким особљем у цивилном ваздухопловству</t>
  </si>
  <si>
    <t>Одсјек за лиценце летачког особља, Одсјек за ваздухопловну безбједност, Одјељење за међународну сарадњу, хармонизацију прописа и правне послове</t>
  </si>
  <si>
    <t>Правилник о утврђивању техничких захтјева и управних поступака у вези са операцијама ваздухоплова</t>
  </si>
  <si>
    <t>Одсјек за операције ваздухоплова, Одсјек за ваздухопловну безбједност, Одјељење за међународну сарадњу, хармонизацију прописа и правне послове</t>
  </si>
  <si>
    <t>Правилник о измјенама и допунама Правилника о аеродромима</t>
  </si>
  <si>
    <t>Одсјек за аеродроме, Одјељење за међународну сарадњу, хармонизацију прописа и правне послове</t>
  </si>
  <si>
    <t>НЕ</t>
  </si>
  <si>
    <t>Измјене и допуне Правилника о утврђивању захтјева и управних поступака у вези са аеродромима</t>
  </si>
  <si>
    <t>Измјене и допуне Правилника о хелидромима</t>
  </si>
  <si>
    <t>Правилник о спровођењу јединственог европског неба</t>
  </si>
  <si>
    <t xml:space="preserve">Меморандум о разумијевању између Краљевине Бахреин и Босне и Херцеговине </t>
  </si>
  <si>
    <t>Министарство комуникација и транспорта БиХ</t>
  </si>
  <si>
    <t xml:space="preserve">Правилник о измјени Правилника о поступку избјегавања судара у лету </t>
  </si>
  <si>
    <t>Правилник о утврђивању детаљних правила за сертификовање и издавање изјаве о усклађености система пружања услуга управљања ваздушним саобраћајем / пружања услуга у ваздушној пловидби и саставних дијелова пружања услуга управљања ваздушним саобраћајем / пружања услуга у ваздушној пловидби</t>
  </si>
  <si>
    <t>Правилник о утврђивању техничких захтјева и административних поступака за одобравање организација укључених у пројектовање или производњу система и саставних дијелова за управљање ваздушним саобраћајем/пружење услуга у ваздушној пловидби</t>
  </si>
  <si>
    <t>Приједлог споразума између владе Хонг Конга посебне административне регије Народне Републике Кине и Савјета министара Босне и Херцеговине о ваздушном саобраћају</t>
  </si>
  <si>
    <t>Приједлог повјерљивог меморандума о разумијевању за имплементацију споразума о ваздушном саобраћају између владе Хонг Конга посебне административне регије Народне Републике Кине и Савјета министара Босне и Херцеговине</t>
  </si>
  <si>
    <t>2026-2027</t>
  </si>
  <si>
    <t>Конвенција о Бироу Европске конференције цивилног ваздухопловства (ECAC)</t>
  </si>
  <si>
    <t>Одјељење за међународну сарадњу, хармонизацију прописа и правне послове</t>
  </si>
  <si>
    <t>BHDCA, као управна организација у саставу МКТ БиХ, има укупно систематизованих 79 радних мјеста, од чега је 61 радно мјесто у главном сједишту у Бањој Луци, 13 радних мјеста у Регионалној канцеларији у Сарајеву и 5 радних мјеста у Регионалној канцеларији у Мостару. 
Као надлежна ваздухопловна управа у БиХ, BHDCA је дужна да спроводи међународне прописе и стандарде у области цивилног ваздухопловства. Сходно томе, BHDCA мора располагати одговарајућим бројем адекватно обученог стручног особља, а нарочито особља које је надлежно за спровођење безбједносног надзора у цивилном ваздухопловству. Тренутно BHDCA има значајан број упражњених радних мјеста (__, односно ___%), која се највише односе на инспекторске позиције, што се негативно одражава на способност BHDCA да благовремено испуњава планиране задатке.
Због кадровске непопуњености, BHDCA се суочава са проблемима на које редовно указују и међународне институције које надзиру BHDCA (ICAO, EASA) те је, с тим у вези, BHDCA од Савјета министара БиХ затражила сагласност за запошљавање недостајућег броја особља.
BHDCA посвећује посебну пажњу обуци и развоју техничког особља које директно учествује у кључним процесима, будући да је реализација планова обука техничког особља услов за одржавање овлашћења за обављање послова и задатака сертификације, надзора или спровођења прописа из одређене ваздухопловне области. Процес обука техничког особља BHDCA системски је успостављен на начин да се, на основу јасно дефинисаних критеријума и процијењених потреба за обукама у циљу одржавања постојећих и стицања нових овлашћења особља, као и оспособљавања новозапослених, израђује Средњорочни план обука особља (за период од 5 година), годишњи, као и индивидуални програми и планови обука. 
Годишњи план обука особља BHDCA израђује се у јулу за сљедећу календарску годину, након извршене редовне годишње процјене особља у циљу одржавања постојећих и стицања нових овлашћења.</t>
  </si>
  <si>
    <t xml:space="preserve">BHDCA je, имајући у виду вриједност показатеља за реализацију средњорочног циља 2.2. Стварање услова за успостављање квалитетнијих, ефикаснијих, безбједнијих и савременијих система транспорта и комуникација у БиХ, постигла задовољавајуће резултате. Међутим, испуњавање постављених циљева, као и сваки даљи напредак у овом смислу, директно су условљени проблемима са квалитетом кадровске структуре, одласком стручних кадрова и непостојањем адекватних услова за обуку/одржавање компетенција, односно запошљавање профилисаног стручног кадра. </t>
  </si>
  <si>
    <t>Савјет министара БиХ је на 57. сједници, одржаној  9. 11. 2022. године, усвојио Стратешки оквир институција Босне и Херцеговине до 2030. године који садржи портфолио усмјеравајућих стратешких циљева и приоритета за израду Средњорочног програма рада Савјета министара БиХ и средњорочних планова рада институција БиХ у складу са Одлуком о поступку средњорочног планирања, праћења и извјештавања у институцијама Босне и Херцеговине („Службени гласник БиХ“, број 62/14). 
У складу са Стратешким оквиром институција БиХ до 2030. године, стратешки циљ Дирекције за цивилно ваздухопловство БиХ (у даљем тексту: BHDCA) је - Обезбиједити одржив и паметан економски развој, из кога као приоритет произлази - Инвестирање у савремену инфраструктуру. 
Средњорочни план рада представља оквир у коме ће се реализовати активности BHDCA у наредном трогодишњем периоду у складу са њеним надлежностима. BHDCA је орган надлежан за обављање регулаторне функције и надзора у подручју цивилног ваздухопловства и контроле ваздушног саобраћаја. BHDCA је одговорна на нивоу БиХ за обавезе које су јој додијељене као чланици Међународне организације за цивилно ваздухопловство (International Civil Aviation Organization - ICAO) и потписнице Чикашке конвенције. Организација и управљање, надлежности и одговорности BHDCA регулисани су Законом о ваздухопловству БиХ и Правилником о измјенама и допунама Правилника о унутрашњој организацији Министарства комуникација и транспорта БиХ (у даљем тексту: МКТ БиХ). Такође, BHDCA је члан Европске конференције цивилног ваздухопловства (European Civil Aviation Conference - ECAC), Европске агенције за безбједност ваздушне пловидбе (EUROCONTROL), а у раду Европске агенције за безбједност у ваздухопловству (European Aviation Safety Agency - EASA) има статус посматрача, будући да чланице могу бити само земље ЕУ.
БиХ је 5. маја 2011. године потписала FAB CE  споразум (Functional Airspace Block Central Europe) који је ступио на снагу 7. aприла 2013. године. Државе чланице су, поред БиХ, Аустрија, Хрватска, Чешка, Мађарска, Словачка и Словенија. Сходно томе, пружаоци услуга у ваздушној пловидби који учествују у FAB CE су: Austro Control, BHANSA, Croatia Control, ANS CR, HungaroControl, LPS SR, Slovenia Control.
Циљ FAB CE споразума је успостављање функционалног блока ваздушног простора који се заснива на оперативним потребама и успостављању истог без обзира на државне границе гдје ће услуге ваздушне пловидбе бити вођене учинком, а са намјером да се побољша сарадња међу пружаоцима услуга ваздушне пловидбе, бољи проток ваздушног саобраћаја и оптимализација службе за ваздушну навигацију.</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</si>
</sst>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1" x14ac:knownFonts="1">
    <font>
      <sz val="11"/>
      <color theme="1"/>
      <name val="Calibri"/>
      <family val="2"/>
      <scheme val="minor"/>
    </font>
    <font>
      <b/>
      <sz val="11"/>
      <color theme="1"/>
      <name val="Calibri"/>
      <family val="2"/>
      <scheme val="minor"/>
    </font>
    <font>
      <b/>
      <sz val="10"/>
      <color theme="1"/>
      <name val="Calibri"/>
      <family val="2"/>
      <scheme val="minor"/>
    </font>
    <font>
      <sz val="10"/>
      <color theme="1"/>
      <name val="Calibri"/>
      <family val="2"/>
      <scheme val="minor"/>
    </font>
    <font>
      <sz val="9"/>
      <color theme="1"/>
      <name val="Calibri"/>
      <family val="2"/>
      <scheme val="minor"/>
    </font>
    <font>
      <sz val="8"/>
      <name val="Calibri"/>
      <family val="2"/>
      <scheme val="minor"/>
    </font>
    <font>
      <sz val="9"/>
      <color rgb="FF000000"/>
      <name val="Calibri"/>
      <family val="2"/>
      <scheme val="minor"/>
    </font>
    <font>
      <b/>
      <sz val="9"/>
      <color rgb="FF000000"/>
      <name val="Calibri"/>
      <family val="2"/>
      <scheme val="minor"/>
    </font>
    <font>
      <b/>
      <sz val="9"/>
      <color theme="1"/>
      <name val="Calibri"/>
      <family val="2"/>
      <scheme val="minor"/>
    </font>
    <font>
      <b/>
      <sz val="9"/>
      <name val="Calibri"/>
      <family val="2"/>
      <scheme val="minor"/>
    </font>
    <font>
      <b/>
      <sz val="10"/>
      <name val="Calibri"/>
      <family val="2"/>
      <scheme val="minor"/>
    </font>
    <font>
      <sz val="8"/>
      <color theme="1"/>
      <name val="Calibri"/>
      <family val="2"/>
      <scheme val="minor"/>
    </font>
    <font>
      <sz val="8"/>
      <color rgb="FF000000"/>
      <name val="Calibri"/>
      <family val="2"/>
      <scheme val="minor"/>
    </font>
    <font>
      <b/>
      <sz val="11"/>
      <color rgb="FF000000"/>
      <name val="Calibri"/>
      <family val="2"/>
      <scheme val="minor"/>
    </font>
    <font>
      <sz val="11"/>
      <color rgb="FF000000"/>
      <name val="Calibri"/>
      <family val="2"/>
      <scheme val="minor"/>
    </font>
    <font>
      <i/>
      <sz val="10"/>
      <color theme="1"/>
      <name val="Calibri"/>
      <family val="2"/>
      <scheme val="minor"/>
    </font>
    <font>
      <i/>
      <sz val="10"/>
      <name val="Calibri"/>
      <family val="2"/>
      <scheme val="minor"/>
    </font>
    <font>
      <sz val="9"/>
      <name val="Calibri"/>
      <family val="2"/>
      <scheme val="minor"/>
    </font>
    <font>
      <u/>
      <sz val="10"/>
      <color theme="1"/>
      <name val="Calibri"/>
      <family val="2"/>
      <scheme val="minor"/>
    </font>
    <font>
      <b/>
      <sz val="16"/>
      <color theme="1"/>
      <name val="Calibri"/>
      <family val="2"/>
      <scheme val="minor"/>
    </font>
    <font>
      <b/>
      <sz val="20"/>
      <color theme="1"/>
      <name val="Calibri"/>
      <family val="2"/>
      <scheme val="minor"/>
    </font>
  </fonts>
  <fills count="5">
    <fill>
      <patternFill patternType="none"/>
    </fill>
    <fill>
      <patternFill patternType="gray125"/>
    </fill>
    <fill>
      <patternFill patternType="solid">
        <fgColor theme="0"/>
        <bgColor indexed="64"/>
      </patternFill>
    </fill>
    <fill>
      <patternFill patternType="solid">
        <fgColor theme="4" tint="0.79998168889431442"/>
        <bgColor indexed="64"/>
      </patternFill>
    </fill>
    <fill>
      <patternFill patternType="solid">
        <fgColor rgb="FFFFFFFF"/>
        <bgColor indexed="64"/>
      </patternFill>
    </fill>
  </fills>
  <borders count="16">
    <border>
      <left/>
      <right/>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right style="thin">
        <color indexed="64"/>
      </right>
      <top/>
      <bottom/>
      <diagonal/>
    </border>
    <border>
      <left/>
      <right/>
      <top/>
      <bottom style="thin">
        <color indexed="64"/>
      </bottom>
      <diagonal/>
    </border>
    <border>
      <left style="thin">
        <color indexed="64"/>
      </left>
      <right/>
      <top/>
      <bottom/>
      <diagonal/>
    </border>
    <border>
      <left style="thin">
        <color indexed="64"/>
      </left>
      <right/>
      <top/>
      <bottom style="thin">
        <color indexed="64"/>
      </bottom>
      <diagonal/>
    </border>
  </borders>
  <cellStyleXfs count="1">
    <xf numFmtId="0" fontId="0" fillId="0" borderId="0"/>
  </cellStyleXfs>
  <cellXfs count="208">
    <xf numFmtId="0" fontId="0" fillId="0" borderId="0" xfId="0"/>
    <xf numFmtId="0" fontId="0" fillId="0" borderId="0" xfId="0" applyAlignment="1">
      <alignment wrapText="1"/>
    </xf>
    <xf numFmtId="0" fontId="4" fillId="0" borderId="2" xfId="0" applyFont="1" applyBorder="1"/>
    <xf numFmtId="0" fontId="1" fillId="0" borderId="0" xfId="0" applyFont="1" applyAlignment="1">
      <alignment horizontal="center"/>
    </xf>
    <xf numFmtId="0" fontId="1" fillId="0" borderId="0" xfId="0" applyFont="1"/>
    <xf numFmtId="0" fontId="0" fillId="2" borderId="0" xfId="0" applyFill="1"/>
    <xf numFmtId="0" fontId="4" fillId="0" borderId="2" xfId="0" applyFont="1" applyBorder="1" applyAlignment="1">
      <alignment vertical="center"/>
    </xf>
    <xf numFmtId="0" fontId="8" fillId="2" borderId="2" xfId="0" applyFont="1" applyFill="1" applyBorder="1" applyAlignment="1">
      <alignment vertical="center" wrapText="1"/>
    </xf>
    <xf numFmtId="0" fontId="11" fillId="0" borderId="2" xfId="0" applyFont="1" applyBorder="1" applyAlignment="1">
      <alignment horizontal="left" vertical="center" wrapText="1"/>
    </xf>
    <xf numFmtId="0" fontId="4" fillId="0" borderId="7" xfId="0" applyFont="1" applyBorder="1" applyAlignment="1">
      <alignment vertical="center"/>
    </xf>
    <xf numFmtId="0" fontId="4" fillId="0" borderId="7" xfId="0" applyFont="1" applyBorder="1" applyAlignment="1">
      <alignment vertical="center" wrapText="1"/>
    </xf>
    <xf numFmtId="0" fontId="4" fillId="0" borderId="2" xfId="0" applyFont="1" applyBorder="1" applyAlignment="1">
      <alignment vertical="center" wrapText="1"/>
    </xf>
    <xf numFmtId="0" fontId="9" fillId="3" borderId="1" xfId="0" applyFont="1" applyFill="1" applyBorder="1" applyAlignment="1">
      <alignment horizontal="center" vertical="center" wrapText="1"/>
    </xf>
    <xf numFmtId="0" fontId="0" fillId="0" borderId="0" xfId="0" applyAlignment="1">
      <alignment horizontal="left"/>
    </xf>
    <xf numFmtId="0" fontId="12" fillId="0" borderId="2" xfId="0" applyFont="1" applyBorder="1" applyAlignment="1">
      <alignment vertical="center" wrapText="1"/>
    </xf>
    <xf numFmtId="0" fontId="12" fillId="0" borderId="2" xfId="0" applyFont="1" applyBorder="1" applyAlignment="1">
      <alignment horizontal="center" vertical="center" wrapText="1"/>
    </xf>
    <xf numFmtId="0" fontId="0" fillId="0" borderId="0" xfId="0" applyAlignment="1">
      <alignment vertical="center"/>
    </xf>
    <xf numFmtId="0" fontId="1" fillId="0" borderId="0" xfId="0" applyFont="1" applyAlignment="1">
      <alignment vertical="center"/>
    </xf>
    <xf numFmtId="0" fontId="7" fillId="3" borderId="2" xfId="0" applyFont="1" applyFill="1" applyBorder="1" applyAlignment="1">
      <alignment vertical="center" wrapText="1"/>
    </xf>
    <xf numFmtId="0" fontId="0" fillId="2" borderId="2" xfId="0" applyFill="1" applyBorder="1" applyAlignment="1">
      <alignment horizontal="center" vertical="center" wrapText="1"/>
    </xf>
    <xf numFmtId="0" fontId="13" fillId="2" borderId="2" xfId="0" applyFont="1" applyFill="1" applyBorder="1" applyAlignment="1">
      <alignment horizontal="center" vertical="center" wrapText="1"/>
    </xf>
    <xf numFmtId="0" fontId="14" fillId="2" borderId="2" xfId="0" applyFont="1" applyFill="1" applyBorder="1" applyAlignment="1">
      <alignment horizontal="center" vertical="center" wrapText="1"/>
    </xf>
    <xf numFmtId="0" fontId="4" fillId="3" borderId="2" xfId="0" applyFont="1" applyFill="1" applyBorder="1" applyAlignment="1">
      <alignment horizontal="right" vertical="center" wrapText="1"/>
    </xf>
    <xf numFmtId="0" fontId="0" fillId="3" borderId="2" xfId="0" applyFill="1" applyBorder="1"/>
    <xf numFmtId="0" fontId="7" fillId="3" borderId="2" xfId="0" applyFont="1" applyFill="1" applyBorder="1" applyAlignment="1">
      <alignment horizontal="center" vertical="center" wrapText="1"/>
    </xf>
    <xf numFmtId="0" fontId="0" fillId="2" borderId="2" xfId="0" applyFill="1" applyBorder="1"/>
    <xf numFmtId="0" fontId="15" fillId="0" borderId="0" xfId="0" applyFont="1"/>
    <xf numFmtId="0" fontId="16" fillId="0" borderId="0" xfId="0" applyFont="1"/>
    <xf numFmtId="0" fontId="0" fillId="0" borderId="2" xfId="0" applyBorder="1"/>
    <xf numFmtId="0" fontId="0" fillId="0" borderId="2" xfId="0" applyBorder="1" applyAlignment="1">
      <alignment wrapText="1"/>
    </xf>
    <xf numFmtId="0" fontId="9" fillId="3" borderId="2" xfId="0" applyFont="1" applyFill="1" applyBorder="1" applyAlignment="1">
      <alignment horizontal="center" vertical="center" wrapText="1"/>
    </xf>
    <xf numFmtId="0" fontId="8" fillId="3" borderId="2" xfId="0" applyFont="1" applyFill="1" applyBorder="1" applyAlignment="1">
      <alignment horizontal="center" vertical="center" wrapText="1"/>
    </xf>
    <xf numFmtId="49" fontId="3" fillId="0" borderId="2" xfId="0" applyNumberFormat="1" applyFont="1" applyBorder="1" applyAlignment="1">
      <alignment horizontal="center" vertical="center"/>
    </xf>
    <xf numFmtId="0" fontId="8" fillId="3" borderId="1" xfId="0" applyFont="1" applyFill="1" applyBorder="1" applyAlignment="1">
      <alignment horizontal="center" vertical="center" wrapText="1"/>
    </xf>
    <xf numFmtId="0" fontId="8" fillId="3" borderId="7" xfId="0" applyFont="1" applyFill="1" applyBorder="1" applyAlignment="1">
      <alignment horizontal="center" vertical="center" wrapText="1"/>
    </xf>
    <xf numFmtId="0" fontId="4" fillId="0" borderId="0" xfId="0" applyFont="1"/>
    <xf numFmtId="0" fontId="4" fillId="0" borderId="0" xfId="0" applyFont="1" applyAlignment="1">
      <alignment wrapText="1"/>
    </xf>
    <xf numFmtId="0" fontId="4" fillId="0" borderId="2" xfId="0" applyFont="1" applyBorder="1" applyAlignment="1">
      <alignment horizontal="left" vertical="center" wrapText="1"/>
    </xf>
    <xf numFmtId="0" fontId="0" fillId="0" borderId="0" xfId="0" applyFont="1"/>
    <xf numFmtId="0" fontId="3" fillId="0" borderId="2" xfId="0" applyFont="1" applyBorder="1" applyAlignment="1">
      <alignment wrapText="1"/>
    </xf>
    <xf numFmtId="0" fontId="17" fillId="2" borderId="0" xfId="0" applyFont="1" applyFill="1"/>
    <xf numFmtId="0" fontId="17" fillId="0" borderId="0" xfId="0" applyFont="1"/>
    <xf numFmtId="49" fontId="18" fillId="0" borderId="2" xfId="0" applyNumberFormat="1" applyFont="1" applyBorder="1" applyAlignment="1">
      <alignment horizontal="center" vertical="center"/>
    </xf>
    <xf numFmtId="0" fontId="3" fillId="0" borderId="2" xfId="0" applyFont="1" applyBorder="1" applyAlignment="1">
      <alignment horizontal="center" vertical="center" wrapText="1"/>
    </xf>
    <xf numFmtId="0" fontId="4" fillId="0" borderId="2" xfId="0" applyFont="1" applyBorder="1" applyAlignment="1">
      <alignment horizontal="center" vertical="center" wrapText="1"/>
    </xf>
    <xf numFmtId="0" fontId="3" fillId="0" borderId="2" xfId="0" applyFont="1" applyBorder="1" applyAlignment="1">
      <alignment horizontal="center"/>
    </xf>
    <xf numFmtId="0" fontId="9" fillId="3" borderId="8" xfId="0" applyFont="1" applyFill="1" applyBorder="1" applyAlignment="1">
      <alignment horizontal="center" vertical="center" wrapText="1"/>
    </xf>
    <xf numFmtId="0" fontId="4" fillId="4" borderId="2" xfId="0" applyFont="1" applyFill="1" applyBorder="1" applyAlignment="1">
      <alignment horizontal="center" vertical="center" wrapText="1"/>
    </xf>
    <xf numFmtId="0" fontId="1" fillId="0" borderId="0" xfId="0" applyFont="1" applyAlignment="1">
      <alignment horizontal="left"/>
    </xf>
    <xf numFmtId="0" fontId="4" fillId="0" borderId="2" xfId="0" applyFont="1" applyBorder="1" applyAlignment="1">
      <alignment horizontal="center" wrapText="1"/>
    </xf>
    <xf numFmtId="0" fontId="8" fillId="3" borderId="2" xfId="0" applyFont="1" applyFill="1" applyBorder="1" applyAlignment="1">
      <alignment horizontal="center" vertical="center" wrapText="1"/>
    </xf>
    <xf numFmtId="0" fontId="4" fillId="0" borderId="2" xfId="0" applyFont="1" applyBorder="1" applyAlignment="1">
      <alignment horizontal="right" vertical="center"/>
    </xf>
    <xf numFmtId="0" fontId="0" fillId="0" borderId="0" xfId="0" applyBorder="1"/>
    <xf numFmtId="0" fontId="0" fillId="0" borderId="14" xfId="0" applyBorder="1"/>
    <xf numFmtId="0" fontId="0" fillId="0" borderId="4" xfId="0" applyBorder="1"/>
    <xf numFmtId="0" fontId="0" fillId="0" borderId="6" xfId="0" applyBorder="1"/>
    <xf numFmtId="0" fontId="0" fillId="0" borderId="5" xfId="0" applyBorder="1"/>
    <xf numFmtId="0" fontId="1" fillId="0" borderId="4" xfId="0" applyFont="1" applyBorder="1" applyAlignment="1"/>
    <xf numFmtId="0" fontId="1" fillId="0" borderId="6" xfId="0" applyFont="1" applyBorder="1" applyAlignment="1"/>
    <xf numFmtId="0" fontId="1" fillId="0" borderId="2" xfId="0" applyFont="1" applyBorder="1" applyAlignment="1">
      <alignment horizontal="left" vertical="top"/>
    </xf>
    <xf numFmtId="0" fontId="0" fillId="0" borderId="0" xfId="0" applyFill="1"/>
    <xf numFmtId="0" fontId="7" fillId="0" borderId="0" xfId="0" applyFont="1" applyFill="1" applyBorder="1" applyAlignment="1">
      <alignment horizontal="center" vertical="center" wrapText="1"/>
    </xf>
    <xf numFmtId="0" fontId="0" fillId="0" borderId="0" xfId="0" applyFill="1" applyBorder="1"/>
    <xf numFmtId="0" fontId="0" fillId="0" borderId="0" xfId="0" applyBorder="1" applyAlignment="1">
      <alignment vertical="center"/>
    </xf>
    <xf numFmtId="0" fontId="5" fillId="0" borderId="2" xfId="0" applyFont="1" applyBorder="1" applyAlignment="1">
      <alignment horizontal="center" vertical="center" wrapText="1"/>
    </xf>
    <xf numFmtId="9" fontId="14" fillId="2" borderId="2" xfId="0" applyNumberFormat="1" applyFont="1" applyFill="1" applyBorder="1" applyAlignment="1">
      <alignment horizontal="center" vertical="center" wrapText="1"/>
    </xf>
    <xf numFmtId="9" fontId="13" fillId="2" borderId="2" xfId="0" applyNumberFormat="1" applyFont="1" applyFill="1" applyBorder="1" applyAlignment="1">
      <alignment horizontal="center" vertical="center" wrapText="1"/>
    </xf>
    <xf numFmtId="0" fontId="4" fillId="4" borderId="4" xfId="0" applyFont="1" applyFill="1" applyBorder="1" applyAlignment="1">
      <alignment horizontal="center" vertical="center" wrapText="1"/>
    </xf>
    <xf numFmtId="0" fontId="4" fillId="4" borderId="6" xfId="0" applyFont="1" applyFill="1" applyBorder="1" applyAlignment="1">
      <alignment horizontal="center" vertical="center" wrapText="1"/>
    </xf>
    <xf numFmtId="0" fontId="3" fillId="0" borderId="2" xfId="0" applyFont="1" applyBorder="1" applyAlignment="1">
      <alignment horizontal="center" wrapText="1"/>
    </xf>
    <xf numFmtId="0" fontId="1" fillId="0" borderId="4" xfId="0" applyFont="1" applyFill="1" applyBorder="1" applyAlignment="1">
      <alignment horizontal="left" vertical="top" wrapText="1"/>
    </xf>
    <xf numFmtId="0" fontId="1" fillId="0" borderId="5" xfId="0" applyFont="1" applyFill="1" applyBorder="1" applyAlignment="1">
      <alignment horizontal="left" vertical="top" wrapText="1"/>
    </xf>
    <xf numFmtId="0" fontId="1" fillId="0" borderId="6" xfId="0" applyFont="1" applyFill="1" applyBorder="1" applyAlignment="1">
      <alignment horizontal="left" vertical="top" wrapText="1"/>
    </xf>
    <xf numFmtId="0" fontId="20" fillId="0" borderId="0" xfId="0" applyFont="1" applyAlignment="1">
      <alignment horizontal="left"/>
    </xf>
    <xf numFmtId="0" fontId="20" fillId="0" borderId="13" xfId="0" applyFont="1" applyBorder="1" applyAlignment="1">
      <alignment horizontal="left"/>
    </xf>
    <xf numFmtId="0" fontId="19" fillId="3" borderId="4" xfId="0" applyFont="1" applyFill="1" applyBorder="1" applyAlignment="1">
      <alignment horizontal="center" vertical="center" wrapText="1"/>
    </xf>
    <xf numFmtId="0" fontId="19" fillId="3" borderId="5" xfId="0" applyFont="1" applyFill="1" applyBorder="1" applyAlignment="1">
      <alignment horizontal="center" vertical="center" wrapText="1"/>
    </xf>
    <xf numFmtId="0" fontId="19" fillId="3" borderId="6" xfId="0" applyFont="1" applyFill="1" applyBorder="1" applyAlignment="1">
      <alignment horizontal="center" vertical="center" wrapText="1"/>
    </xf>
    <xf numFmtId="0" fontId="1" fillId="0" borderId="5" xfId="0" applyFont="1" applyBorder="1" applyAlignment="1">
      <alignment horizontal="left" vertical="center"/>
    </xf>
    <xf numFmtId="0" fontId="13" fillId="3" borderId="4" xfId="0" applyFont="1" applyFill="1" applyBorder="1" applyAlignment="1">
      <alignment horizontal="left" vertical="center" wrapText="1"/>
    </xf>
    <xf numFmtId="0" fontId="13" fillId="3" borderId="5" xfId="0" applyFont="1" applyFill="1" applyBorder="1" applyAlignment="1">
      <alignment horizontal="left" vertical="center" wrapText="1"/>
    </xf>
    <xf numFmtId="0" fontId="13" fillId="3" borderId="6" xfId="0" applyFont="1" applyFill="1" applyBorder="1" applyAlignment="1">
      <alignment horizontal="left" vertical="center" wrapText="1"/>
    </xf>
    <xf numFmtId="0" fontId="13" fillId="0" borderId="4" xfId="0" applyFont="1" applyFill="1" applyBorder="1" applyAlignment="1">
      <alignment horizontal="left" vertical="center" wrapText="1"/>
    </xf>
    <xf numFmtId="0" fontId="13" fillId="0" borderId="5" xfId="0" applyFont="1" applyFill="1" applyBorder="1" applyAlignment="1">
      <alignment horizontal="left" vertical="center" wrapText="1"/>
    </xf>
    <xf numFmtId="0" fontId="13" fillId="0" borderId="6" xfId="0" applyFont="1" applyFill="1" applyBorder="1" applyAlignment="1">
      <alignment horizontal="left" vertical="center" wrapText="1"/>
    </xf>
    <xf numFmtId="0" fontId="0" fillId="0" borderId="8" xfId="0" applyFont="1" applyFill="1" applyBorder="1" applyAlignment="1">
      <alignment horizontal="left" vertical="top" wrapText="1"/>
    </xf>
    <xf numFmtId="0" fontId="0" fillId="0" borderId="9" xfId="0" applyFont="1" applyFill="1" applyBorder="1" applyAlignment="1">
      <alignment horizontal="left" vertical="top" wrapText="1"/>
    </xf>
    <xf numFmtId="0" fontId="0" fillId="0" borderId="10" xfId="0" applyFont="1" applyFill="1" applyBorder="1" applyAlignment="1">
      <alignment horizontal="left" vertical="top" wrapText="1"/>
    </xf>
    <xf numFmtId="0" fontId="1" fillId="0" borderId="8" xfId="0" applyFont="1" applyBorder="1" applyAlignment="1">
      <alignment horizontal="left" vertical="top" wrapText="1"/>
    </xf>
    <xf numFmtId="0" fontId="1" fillId="0" borderId="9" xfId="0" applyFont="1" applyBorder="1" applyAlignment="1">
      <alignment horizontal="left" vertical="top"/>
    </xf>
    <xf numFmtId="0" fontId="1" fillId="0" borderId="10" xfId="0" applyFont="1" applyBorder="1" applyAlignment="1">
      <alignment horizontal="left" vertical="top"/>
    </xf>
    <xf numFmtId="0" fontId="0" fillId="0" borderId="8" xfId="0" applyFont="1" applyFill="1" applyBorder="1" applyAlignment="1">
      <alignment horizontal="left" wrapText="1"/>
    </xf>
    <xf numFmtId="0" fontId="0" fillId="0" borderId="9" xfId="0" applyFont="1" applyFill="1" applyBorder="1" applyAlignment="1">
      <alignment horizontal="left"/>
    </xf>
    <xf numFmtId="0" fontId="0" fillId="0" borderId="10" xfId="0" applyFont="1" applyFill="1" applyBorder="1" applyAlignment="1">
      <alignment horizontal="left"/>
    </xf>
    <xf numFmtId="0" fontId="0" fillId="0" borderId="9" xfId="0" applyFont="1" applyFill="1" applyBorder="1" applyAlignment="1">
      <alignment horizontal="left" vertical="top"/>
    </xf>
    <xf numFmtId="0" fontId="0" fillId="0" borderId="10" xfId="0" applyFont="1" applyFill="1" applyBorder="1" applyAlignment="1">
      <alignment horizontal="left" vertical="top"/>
    </xf>
    <xf numFmtId="0" fontId="0" fillId="0" borderId="4" xfId="0" applyFont="1" applyFill="1" applyBorder="1" applyAlignment="1">
      <alignment horizontal="left" wrapText="1"/>
    </xf>
    <xf numFmtId="0" fontId="0" fillId="0" borderId="5" xfId="0" applyFont="1" applyFill="1" applyBorder="1" applyAlignment="1">
      <alignment horizontal="left"/>
    </xf>
    <xf numFmtId="0" fontId="0" fillId="0" borderId="6" xfId="0" applyFont="1" applyFill="1" applyBorder="1" applyAlignment="1">
      <alignment horizontal="left"/>
    </xf>
    <xf numFmtId="0" fontId="1" fillId="0" borderId="4" xfId="0" applyFont="1" applyBorder="1" applyAlignment="1">
      <alignment horizontal="left" vertical="top" wrapText="1"/>
    </xf>
    <xf numFmtId="0" fontId="1" fillId="0" borderId="5" xfId="0" applyFont="1" applyBorder="1" applyAlignment="1">
      <alignment horizontal="left" vertical="top" wrapText="1"/>
    </xf>
    <xf numFmtId="0" fontId="1" fillId="0" borderId="6" xfId="0" applyFont="1" applyBorder="1" applyAlignment="1">
      <alignment horizontal="left" vertical="top" wrapText="1"/>
    </xf>
    <xf numFmtId="0" fontId="1" fillId="0" borderId="4" xfId="0" applyFont="1" applyBorder="1" applyAlignment="1">
      <alignment horizontal="left"/>
    </xf>
    <xf numFmtId="0" fontId="1" fillId="0" borderId="5" xfId="0" applyFont="1" applyBorder="1" applyAlignment="1">
      <alignment horizontal="left"/>
    </xf>
    <xf numFmtId="0" fontId="1" fillId="0" borderId="6" xfId="0" applyFont="1" applyBorder="1" applyAlignment="1">
      <alignment horizontal="left"/>
    </xf>
    <xf numFmtId="0" fontId="0" fillId="0" borderId="13" xfId="0" applyBorder="1" applyAlignment="1">
      <alignment horizontal="left"/>
    </xf>
    <xf numFmtId="0" fontId="1" fillId="3" borderId="4" xfId="0" applyFont="1" applyFill="1" applyBorder="1" applyAlignment="1">
      <alignment horizontal="center" vertical="center"/>
    </xf>
    <xf numFmtId="0" fontId="1" fillId="3" borderId="5" xfId="0" applyFont="1" applyFill="1" applyBorder="1" applyAlignment="1">
      <alignment horizontal="center" vertical="center"/>
    </xf>
    <xf numFmtId="0" fontId="1" fillId="3" borderId="6" xfId="0" applyFont="1" applyFill="1" applyBorder="1" applyAlignment="1">
      <alignment horizontal="center" vertical="center"/>
    </xf>
    <xf numFmtId="0" fontId="4" fillId="0" borderId="1" xfId="0" applyFont="1" applyBorder="1" applyAlignment="1">
      <alignment horizontal="center" vertical="center" wrapText="1"/>
    </xf>
    <xf numFmtId="0" fontId="4" fillId="0" borderId="3" xfId="0" applyFont="1" applyBorder="1" applyAlignment="1">
      <alignment horizontal="center" vertical="center" wrapText="1"/>
    </xf>
    <xf numFmtId="0" fontId="4" fillId="0" borderId="7" xfId="0" applyFont="1" applyBorder="1" applyAlignment="1">
      <alignment horizontal="center" vertical="center" wrapText="1"/>
    </xf>
    <xf numFmtId="0" fontId="4" fillId="0" borderId="10" xfId="0" applyFont="1" applyBorder="1" applyAlignment="1">
      <alignment horizontal="left" vertical="center" wrapText="1"/>
    </xf>
    <xf numFmtId="0" fontId="4" fillId="0" borderId="12" xfId="0" applyFont="1" applyBorder="1" applyAlignment="1">
      <alignment horizontal="left" vertical="center" wrapText="1"/>
    </xf>
    <xf numFmtId="0" fontId="4" fillId="0" borderId="11" xfId="0" applyFont="1" applyBorder="1" applyAlignment="1">
      <alignment horizontal="left" vertical="center" wrapText="1"/>
    </xf>
    <xf numFmtId="49" fontId="8" fillId="3" borderId="10" xfId="0" applyNumberFormat="1" applyFont="1" applyFill="1" applyBorder="1" applyAlignment="1">
      <alignment horizontal="center" vertical="center" wrapText="1"/>
    </xf>
    <xf numFmtId="49" fontId="8" fillId="3" borderId="11" xfId="0" applyNumberFormat="1" applyFont="1" applyFill="1" applyBorder="1" applyAlignment="1">
      <alignment horizontal="center" vertical="center" wrapText="1"/>
    </xf>
    <xf numFmtId="0" fontId="4" fillId="0" borderId="2" xfId="0" applyFont="1" applyBorder="1" applyAlignment="1">
      <alignment horizontal="left" vertical="center" wrapText="1"/>
    </xf>
    <xf numFmtId="49" fontId="8" fillId="3" borderId="8" xfId="0" applyNumberFormat="1" applyFont="1" applyFill="1" applyBorder="1" applyAlignment="1">
      <alignment horizontal="center" vertical="center" wrapText="1"/>
    </xf>
    <xf numFmtId="49" fontId="8" fillId="3" borderId="9" xfId="0" applyNumberFormat="1" applyFont="1" applyFill="1" applyBorder="1" applyAlignment="1">
      <alignment horizontal="center" vertical="center" wrapText="1"/>
    </xf>
    <xf numFmtId="0" fontId="9" fillId="3" borderId="4" xfId="0" applyFont="1" applyFill="1" applyBorder="1" applyAlignment="1">
      <alignment horizontal="center" vertical="center" wrapText="1"/>
    </xf>
    <xf numFmtId="0" fontId="9" fillId="3" borderId="5" xfId="0" applyFont="1" applyFill="1" applyBorder="1" applyAlignment="1">
      <alignment horizontal="center" vertical="center" wrapText="1"/>
    </xf>
    <xf numFmtId="0" fontId="9" fillId="3" borderId="6" xfId="0" applyFont="1" applyFill="1" applyBorder="1" applyAlignment="1">
      <alignment horizontal="center" vertical="center" wrapText="1"/>
    </xf>
    <xf numFmtId="49" fontId="8" fillId="3" borderId="1" xfId="0" applyNumberFormat="1" applyFont="1" applyFill="1" applyBorder="1" applyAlignment="1">
      <alignment horizontal="center" vertical="center" wrapText="1"/>
    </xf>
    <xf numFmtId="49" fontId="8" fillId="3" borderId="7" xfId="0" applyNumberFormat="1" applyFont="1" applyFill="1" applyBorder="1" applyAlignment="1">
      <alignment horizontal="center" vertical="center" wrapText="1"/>
    </xf>
    <xf numFmtId="0" fontId="4" fillId="0" borderId="2" xfId="0" applyFont="1" applyBorder="1" applyAlignment="1">
      <alignment horizontal="center" wrapText="1"/>
    </xf>
    <xf numFmtId="0" fontId="0" fillId="0" borderId="2" xfId="0" applyBorder="1" applyAlignment="1">
      <alignment horizontal="center" wrapText="1"/>
    </xf>
    <xf numFmtId="0" fontId="0" fillId="0" borderId="1" xfId="0" applyBorder="1" applyAlignment="1">
      <alignment horizontal="center" wrapText="1"/>
    </xf>
    <xf numFmtId="0" fontId="4" fillId="0" borderId="1" xfId="0" applyFont="1" applyBorder="1" applyAlignment="1">
      <alignment horizontal="left" vertical="center" wrapText="1"/>
    </xf>
    <xf numFmtId="0" fontId="4" fillId="0" borderId="7" xfId="0" applyFont="1" applyBorder="1" applyAlignment="1">
      <alignment horizontal="left" vertical="center" wrapText="1"/>
    </xf>
    <xf numFmtId="49" fontId="2" fillId="3" borderId="10" xfId="0" applyNumberFormat="1" applyFont="1" applyFill="1" applyBorder="1" applyAlignment="1">
      <alignment horizontal="center" vertical="center" wrapText="1"/>
    </xf>
    <xf numFmtId="49" fontId="2" fillId="3" borderId="12" xfId="0" applyNumberFormat="1" applyFont="1" applyFill="1" applyBorder="1" applyAlignment="1">
      <alignment horizontal="center" vertical="center" wrapText="1"/>
    </xf>
    <xf numFmtId="49" fontId="10" fillId="3" borderId="1" xfId="0" applyNumberFormat="1" applyFont="1" applyFill="1" applyBorder="1" applyAlignment="1">
      <alignment horizontal="center" vertical="center" wrapText="1"/>
    </xf>
    <xf numFmtId="49" fontId="10" fillId="3" borderId="3" xfId="0" applyNumberFormat="1" applyFont="1" applyFill="1" applyBorder="1" applyAlignment="1">
      <alignment horizontal="center" vertical="center" wrapText="1"/>
    </xf>
    <xf numFmtId="0" fontId="10" fillId="3" borderId="8" xfId="0" applyFont="1" applyFill="1" applyBorder="1" applyAlignment="1">
      <alignment horizontal="center" vertical="center" wrapText="1"/>
    </xf>
    <xf numFmtId="0" fontId="10" fillId="3" borderId="9" xfId="0" applyFont="1" applyFill="1" applyBorder="1" applyAlignment="1">
      <alignment horizontal="center" vertical="center" wrapText="1"/>
    </xf>
    <xf numFmtId="0" fontId="10" fillId="3" borderId="2" xfId="0" applyFont="1" applyFill="1" applyBorder="1" applyAlignment="1">
      <alignment horizontal="center" vertical="center" wrapText="1"/>
    </xf>
    <xf numFmtId="49" fontId="2" fillId="3" borderId="2" xfId="0" applyNumberFormat="1" applyFont="1" applyFill="1" applyBorder="1" applyAlignment="1">
      <alignment horizontal="center" vertical="center" wrapText="1"/>
    </xf>
    <xf numFmtId="0" fontId="4" fillId="0" borderId="2" xfId="0" applyFont="1" applyBorder="1" applyAlignment="1">
      <alignment horizontal="right" vertical="center"/>
    </xf>
    <xf numFmtId="0" fontId="0" fillId="2" borderId="2" xfId="0" applyFill="1" applyBorder="1" applyAlignment="1">
      <alignment horizontal="center"/>
    </xf>
    <xf numFmtId="0" fontId="12" fillId="0" borderId="1" xfId="0" applyFont="1" applyBorder="1" applyAlignment="1">
      <alignment horizontal="center" vertical="center" wrapText="1"/>
    </xf>
    <xf numFmtId="0" fontId="12" fillId="0" borderId="7" xfId="0" applyFont="1" applyBorder="1" applyAlignment="1">
      <alignment horizontal="center" vertical="center" wrapText="1"/>
    </xf>
    <xf numFmtId="0" fontId="8" fillId="3" borderId="2" xfId="0" applyFont="1" applyFill="1" applyBorder="1" applyAlignment="1">
      <alignment horizontal="center" vertical="center" wrapText="1"/>
    </xf>
    <xf numFmtId="0" fontId="8" fillId="3" borderId="2" xfId="0" applyFont="1" applyFill="1" applyBorder="1" applyAlignment="1">
      <alignment horizontal="center"/>
    </xf>
    <xf numFmtId="0" fontId="0" fillId="0" borderId="4" xfId="0" applyBorder="1" applyAlignment="1">
      <alignment horizontal="center" wrapText="1"/>
    </xf>
    <xf numFmtId="0" fontId="0" fillId="0" borderId="5" xfId="0" applyBorder="1" applyAlignment="1">
      <alignment horizontal="center" wrapText="1"/>
    </xf>
    <xf numFmtId="0" fontId="0" fillId="0" borderId="6" xfId="0" applyBorder="1" applyAlignment="1">
      <alignment horizontal="center" wrapText="1"/>
    </xf>
    <xf numFmtId="0" fontId="4" fillId="2" borderId="4" xfId="0" applyFont="1" applyFill="1" applyBorder="1" applyAlignment="1">
      <alignment horizontal="center" vertical="center" wrapText="1"/>
    </xf>
    <xf numFmtId="0" fontId="4" fillId="2" borderId="6" xfId="0" applyFont="1" applyFill="1" applyBorder="1" applyAlignment="1">
      <alignment horizontal="center" vertical="center" wrapText="1"/>
    </xf>
    <xf numFmtId="0" fontId="0" fillId="2" borderId="4" xfId="0" applyFill="1" applyBorder="1" applyAlignment="1">
      <alignment horizontal="center" vertical="center" wrapText="1"/>
    </xf>
    <xf numFmtId="0" fontId="0" fillId="2" borderId="6" xfId="0" applyFill="1" applyBorder="1" applyAlignment="1">
      <alignment horizontal="center" vertical="center" wrapText="1"/>
    </xf>
    <xf numFmtId="0" fontId="6" fillId="0" borderId="8" xfId="0" applyFont="1" applyBorder="1" applyAlignment="1">
      <alignment horizontal="center" vertical="center" wrapText="1"/>
    </xf>
    <xf numFmtId="0" fontId="6" fillId="0" borderId="10" xfId="0" applyFont="1" applyBorder="1" applyAlignment="1">
      <alignment horizontal="center" vertical="center" wrapText="1"/>
    </xf>
    <xf numFmtId="0" fontId="6" fillId="0" borderId="14" xfId="0" applyFont="1" applyBorder="1" applyAlignment="1">
      <alignment horizontal="center" vertical="center" wrapText="1"/>
    </xf>
    <xf numFmtId="0" fontId="6" fillId="0" borderId="12" xfId="0" applyFont="1" applyBorder="1" applyAlignment="1">
      <alignment horizontal="center" vertical="center" wrapText="1"/>
    </xf>
    <xf numFmtId="0" fontId="6" fillId="0" borderId="15" xfId="0" applyFont="1" applyBorder="1" applyAlignment="1">
      <alignment horizontal="center" vertical="center" wrapText="1"/>
    </xf>
    <xf numFmtId="0" fontId="6" fillId="0" borderId="11" xfId="0" applyFont="1" applyBorder="1" applyAlignment="1">
      <alignment horizontal="center" vertical="center" wrapText="1"/>
    </xf>
    <xf numFmtId="0" fontId="0" fillId="0" borderId="4" xfId="0" applyBorder="1" applyAlignment="1">
      <alignment horizontal="center" vertical="center"/>
    </xf>
    <xf numFmtId="0" fontId="0" fillId="0" borderId="6" xfId="0" applyBorder="1" applyAlignment="1">
      <alignment horizontal="center" vertical="center"/>
    </xf>
    <xf numFmtId="0" fontId="4" fillId="4" borderId="4" xfId="0" applyFont="1" applyFill="1" applyBorder="1" applyAlignment="1">
      <alignment horizontal="center" vertical="center" wrapText="1"/>
    </xf>
    <xf numFmtId="0" fontId="4" fillId="4" borderId="5" xfId="0" applyFont="1" applyFill="1" applyBorder="1" applyAlignment="1">
      <alignment horizontal="center" vertical="center" wrapText="1"/>
    </xf>
    <xf numFmtId="0" fontId="4" fillId="4" borderId="6" xfId="0" applyFont="1" applyFill="1" applyBorder="1" applyAlignment="1">
      <alignment horizontal="center" vertical="center" wrapText="1"/>
    </xf>
    <xf numFmtId="0" fontId="0" fillId="0" borderId="5" xfId="0" applyBorder="1" applyAlignment="1">
      <alignment horizontal="center" vertical="center"/>
    </xf>
    <xf numFmtId="0" fontId="1" fillId="3" borderId="2" xfId="0" applyFont="1" applyFill="1" applyBorder="1" applyAlignment="1">
      <alignment horizontal="center" vertical="center"/>
    </xf>
    <xf numFmtId="0" fontId="9" fillId="3" borderId="2" xfId="0" applyFont="1" applyFill="1" applyBorder="1" applyAlignment="1">
      <alignment horizontal="center" vertical="center" wrapText="1"/>
    </xf>
    <xf numFmtId="0" fontId="8" fillId="3" borderId="2" xfId="0" applyFont="1" applyFill="1" applyBorder="1" applyAlignment="1">
      <alignment horizontal="center" vertical="center"/>
    </xf>
    <xf numFmtId="0" fontId="8" fillId="3" borderId="8" xfId="0" applyFont="1" applyFill="1" applyBorder="1" applyAlignment="1">
      <alignment horizontal="center" vertical="center" wrapText="1"/>
    </xf>
    <xf numFmtId="0" fontId="8" fillId="3" borderId="10" xfId="0" applyFont="1" applyFill="1" applyBorder="1" applyAlignment="1">
      <alignment horizontal="center" vertical="center" wrapText="1"/>
    </xf>
    <xf numFmtId="0" fontId="8" fillId="3" borderId="15" xfId="0" applyFont="1" applyFill="1" applyBorder="1" applyAlignment="1">
      <alignment horizontal="center" vertical="center" wrapText="1"/>
    </xf>
    <xf numFmtId="0" fontId="8" fillId="3" borderId="11" xfId="0" applyFont="1" applyFill="1" applyBorder="1" applyAlignment="1">
      <alignment horizontal="center" vertical="center" wrapText="1"/>
    </xf>
    <xf numFmtId="0" fontId="7" fillId="3" borderId="4" xfId="0" applyFont="1" applyFill="1" applyBorder="1" applyAlignment="1">
      <alignment horizontal="center" vertical="center" wrapText="1"/>
    </xf>
    <xf numFmtId="0" fontId="7" fillId="3" borderId="6" xfId="0" applyFont="1" applyFill="1" applyBorder="1" applyAlignment="1">
      <alignment horizontal="center" vertical="center" wrapText="1"/>
    </xf>
    <xf numFmtId="0" fontId="7" fillId="3" borderId="2" xfId="0" applyFont="1" applyFill="1" applyBorder="1" applyAlignment="1">
      <alignment horizontal="right" vertical="center" wrapText="1"/>
    </xf>
    <xf numFmtId="0" fontId="3" fillId="0" borderId="9" xfId="0" applyFont="1" applyBorder="1" applyAlignment="1">
      <alignment horizontal="left" vertical="center" wrapText="1"/>
    </xf>
    <xf numFmtId="0" fontId="1" fillId="0" borderId="0" xfId="0" applyFont="1" applyAlignment="1">
      <alignment horizontal="left" wrapText="1"/>
    </xf>
    <xf numFmtId="0" fontId="8" fillId="3" borderId="4" xfId="0" applyFont="1" applyFill="1" applyBorder="1" applyAlignment="1">
      <alignment horizontal="center" vertical="center" wrapText="1"/>
    </xf>
    <xf numFmtId="0" fontId="8" fillId="3" borderId="6" xfId="0" applyFont="1" applyFill="1" applyBorder="1" applyAlignment="1">
      <alignment horizontal="center" vertical="center" wrapText="1"/>
    </xf>
    <xf numFmtId="0" fontId="4" fillId="0" borderId="4" xfId="0" applyFont="1" applyBorder="1" applyAlignment="1">
      <alignment horizontal="center" wrapText="1"/>
    </xf>
    <xf numFmtId="0" fontId="4" fillId="0" borderId="6" xfId="0" applyFont="1" applyBorder="1" applyAlignment="1">
      <alignment horizontal="center" wrapText="1"/>
    </xf>
    <xf numFmtId="0" fontId="7" fillId="3" borderId="4" xfId="0" applyFont="1" applyFill="1" applyBorder="1" applyAlignment="1">
      <alignment horizontal="left" vertical="center" wrapText="1"/>
    </xf>
    <xf numFmtId="0" fontId="7" fillId="3" borderId="5" xfId="0" applyFont="1" applyFill="1" applyBorder="1" applyAlignment="1">
      <alignment horizontal="left" vertical="center" wrapText="1"/>
    </xf>
    <xf numFmtId="0" fontId="7" fillId="3" borderId="6" xfId="0" applyFont="1" applyFill="1" applyBorder="1" applyAlignment="1">
      <alignment horizontal="left" vertical="center" wrapText="1"/>
    </xf>
    <xf numFmtId="0" fontId="8" fillId="3" borderId="4" xfId="0" applyFont="1" applyFill="1" applyBorder="1" applyAlignment="1">
      <alignment horizontal="center" vertical="center"/>
    </xf>
    <xf numFmtId="0" fontId="8" fillId="3" borderId="5" xfId="0" applyFont="1" applyFill="1" applyBorder="1" applyAlignment="1">
      <alignment horizontal="center" vertical="center"/>
    </xf>
    <xf numFmtId="0" fontId="8" fillId="3" borderId="6" xfId="0" applyFont="1" applyFill="1" applyBorder="1" applyAlignment="1">
      <alignment horizontal="center" vertical="center"/>
    </xf>
    <xf numFmtId="0" fontId="4" fillId="2" borderId="8" xfId="0" applyFont="1" applyFill="1" applyBorder="1" applyAlignment="1">
      <alignment horizontal="center" vertical="center"/>
    </xf>
    <xf numFmtId="0" fontId="4" fillId="2" borderId="9" xfId="0" applyFont="1" applyFill="1" applyBorder="1" applyAlignment="1">
      <alignment horizontal="center" vertical="center"/>
    </xf>
    <xf numFmtId="0" fontId="4" fillId="2" borderId="10" xfId="0" applyFont="1" applyFill="1" applyBorder="1" applyAlignment="1">
      <alignment horizontal="center" vertical="center"/>
    </xf>
    <xf numFmtId="0" fontId="6" fillId="2" borderId="4" xfId="0" applyFont="1" applyFill="1" applyBorder="1" applyAlignment="1">
      <alignment horizontal="center" vertical="center" wrapText="1"/>
    </xf>
    <xf numFmtId="0" fontId="6" fillId="2" borderId="5" xfId="0" applyFont="1" applyFill="1" applyBorder="1" applyAlignment="1">
      <alignment horizontal="center" vertical="center" wrapText="1"/>
    </xf>
    <xf numFmtId="0" fontId="6" fillId="2" borderId="6" xfId="0" applyFont="1" applyFill="1" applyBorder="1" applyAlignment="1">
      <alignment horizontal="center" vertical="center" wrapText="1"/>
    </xf>
    <xf numFmtId="0" fontId="6" fillId="0" borderId="4" xfId="0" applyFont="1" applyBorder="1" applyAlignment="1">
      <alignment horizontal="center" vertical="center" wrapText="1"/>
    </xf>
    <xf numFmtId="0" fontId="6" fillId="0" borderId="6" xfId="0" applyFont="1" applyBorder="1" applyAlignment="1">
      <alignment horizontal="center" vertical="center" wrapText="1"/>
    </xf>
    <xf numFmtId="0" fontId="7" fillId="3" borderId="5" xfId="0" applyFont="1" applyFill="1" applyBorder="1" applyAlignment="1">
      <alignment horizontal="center" vertical="center" wrapText="1"/>
    </xf>
    <xf numFmtId="0" fontId="4" fillId="0" borderId="2" xfId="0" applyFont="1" applyBorder="1" applyAlignment="1">
      <alignment horizontal="center" vertical="center" wrapText="1"/>
    </xf>
    <xf numFmtId="0" fontId="0" fillId="0" borderId="2" xfId="0" applyBorder="1" applyAlignment="1">
      <alignment horizontal="center" vertical="center"/>
    </xf>
    <xf numFmtId="0" fontId="7" fillId="3" borderId="4" xfId="0" applyFont="1" applyFill="1" applyBorder="1" applyAlignment="1">
      <alignment horizontal="right" vertical="center" wrapText="1"/>
    </xf>
    <xf numFmtId="0" fontId="7" fillId="3" borderId="5" xfId="0" applyFont="1" applyFill="1" applyBorder="1" applyAlignment="1">
      <alignment horizontal="right" vertical="center" wrapText="1"/>
    </xf>
    <xf numFmtId="0" fontId="7" fillId="3" borderId="6" xfId="0" applyFont="1" applyFill="1" applyBorder="1" applyAlignment="1">
      <alignment horizontal="right" vertical="center" wrapText="1"/>
    </xf>
    <xf numFmtId="0" fontId="0" fillId="0" borderId="4" xfId="0" applyBorder="1" applyAlignment="1">
      <alignment horizontal="center"/>
    </xf>
    <xf numFmtId="0" fontId="0" fillId="0" borderId="5" xfId="0" applyBorder="1" applyAlignment="1">
      <alignment horizontal="center"/>
    </xf>
    <xf numFmtId="0" fontId="0" fillId="0" borderId="6" xfId="0" applyBorder="1" applyAlignment="1">
      <alignment horizontal="center"/>
    </xf>
    <xf numFmtId="0" fontId="7" fillId="3" borderId="4" xfId="0" applyFont="1" applyFill="1" applyBorder="1" applyAlignment="1">
      <alignment vertical="center" wrapText="1"/>
    </xf>
    <xf numFmtId="0" fontId="7" fillId="3" borderId="5" xfId="0" applyFont="1" applyFill="1" applyBorder="1" applyAlignment="1">
      <alignment vertical="center" wrapText="1"/>
    </xf>
    <xf numFmtId="0" fontId="7" fillId="3" borderId="6" xfId="0" applyFont="1" applyFill="1" applyBorder="1" applyAlignment="1">
      <alignment vertical="center" wrapText="1"/>
    </xf>
    <xf numFmtId="0" fontId="0" fillId="0" borderId="0" xfId="0" applyAlignment="1">
      <alignment horizontal="center" vertical="center" wrapText="1"/>
    </xf>
    <xf numFmtId="0" fontId="0" fillId="0" borderId="9" xfId="0" applyBorder="1" applyAlignment="1">
      <alignment horizontal="center" vertical="center" wrapText="1"/>
    </xf>
    <xf numFmtId="0" fontId="13" fillId="3" borderId="2" xfId="0" applyFont="1" applyFill="1" applyBorder="1" applyAlignment="1">
      <alignment horizontal="lef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0</xdr:colOff>
          <xdr:row>0</xdr:row>
          <xdr:rowOff>0</xdr:rowOff>
        </xdr:from>
        <xdr:to>
          <xdr:col>9</xdr:col>
          <xdr:colOff>180975</xdr:colOff>
          <xdr:row>42</xdr:row>
          <xdr:rowOff>28575</xdr:rowOff>
        </xdr:to>
        <xdr:sp macro="" textlink="">
          <xdr:nvSpPr>
            <xdr:cNvPr id="5121" name="Object 1" hidden="1">
              <a:extLst>
                <a:ext uri="{63B3BB69-23CF-44E3-9099-C40C66FF867C}">
                  <a14:compatExt spid="_x0000_s5121"/>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openxmlformats.org/officeDocument/2006/relationships/image" Target="../media/image1.emf"/><Relationship Id="rId4" Type="http://schemas.openxmlformats.org/officeDocument/2006/relationships/oleObject" Target="../embeddings/oleObject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
  <sheetViews>
    <sheetView zoomScale="150" zoomScaleNormal="150" workbookViewId="0"/>
  </sheetViews>
  <sheetFormatPr defaultRowHeight="15" x14ac:dyDescent="0.25"/>
  <sheetData/>
  <pageMargins left="0.7" right="0.7" top="0.75" bottom="0.75" header="0.3" footer="0.3"/>
  <pageSetup orientation="portrait" verticalDpi="0" r:id="rId1"/>
  <drawing r:id="rId2"/>
  <legacyDrawing r:id="rId3"/>
  <oleObjects>
    <mc:AlternateContent xmlns:mc="http://schemas.openxmlformats.org/markup-compatibility/2006">
      <mc:Choice Requires="x14">
        <oleObject progId="Acrobat Document" shapeId="5121" r:id="rId4">
          <objectPr defaultSize="0" r:id="rId5">
            <anchor moveWithCells="1">
              <from>
                <xdr:col>0</xdr:col>
                <xdr:colOff>0</xdr:colOff>
                <xdr:row>0</xdr:row>
                <xdr:rowOff>0</xdr:rowOff>
              </from>
              <to>
                <xdr:col>9</xdr:col>
                <xdr:colOff>180975</xdr:colOff>
                <xdr:row>42</xdr:row>
                <xdr:rowOff>28575</xdr:rowOff>
              </to>
            </anchor>
          </objectPr>
        </oleObject>
      </mc:Choice>
      <mc:Fallback>
        <oleObject progId="Acrobat Document" shapeId="5121" r:id="rId4"/>
      </mc:Fallback>
    </mc:AlternateContent>
  </oleObjec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33"/>
  <sheetViews>
    <sheetView view="pageBreakPreview" topLeftCell="A7" zoomScale="150" zoomScaleNormal="100" zoomScaleSheetLayoutView="150" workbookViewId="0">
      <selection activeCell="A11" sqref="A11:O11"/>
    </sheetView>
  </sheetViews>
  <sheetFormatPr defaultColWidth="11.42578125" defaultRowHeight="15" x14ac:dyDescent="0.25"/>
  <cols>
    <col min="1" max="16384" width="11.42578125" style="38"/>
  </cols>
  <sheetData>
    <row r="1" spans="1:15" x14ac:dyDescent="0.25">
      <c r="A1" s="73" t="s">
        <v>3</v>
      </c>
      <c r="B1" s="73"/>
    </row>
    <row r="2" spans="1:15" x14ac:dyDescent="0.25">
      <c r="A2" s="73"/>
      <c r="B2" s="73"/>
    </row>
    <row r="3" spans="1:15" x14ac:dyDescent="0.25">
      <c r="A3" s="74"/>
      <c r="B3" s="74"/>
    </row>
    <row r="4" spans="1:15" ht="21" x14ac:dyDescent="0.25">
      <c r="A4" s="75" t="s">
        <v>103</v>
      </c>
      <c r="B4" s="76"/>
      <c r="C4" s="76"/>
      <c r="D4" s="76"/>
      <c r="E4" s="76"/>
      <c r="F4" s="76"/>
      <c r="G4" s="76"/>
      <c r="H4" s="76"/>
      <c r="I4" s="76"/>
      <c r="J4" s="76"/>
      <c r="K4" s="76"/>
      <c r="L4" s="76"/>
      <c r="M4" s="76"/>
      <c r="N4" s="76"/>
      <c r="O4" s="77"/>
    </row>
    <row r="5" spans="1:15" s="48" customFormat="1" ht="21.6" customHeight="1" x14ac:dyDescent="0.25">
      <c r="A5" s="78" t="s">
        <v>4</v>
      </c>
      <c r="B5" s="78"/>
      <c r="C5" s="78"/>
      <c r="D5" s="78"/>
      <c r="E5" s="78"/>
      <c r="F5" s="78"/>
      <c r="G5" s="78"/>
      <c r="H5" s="78"/>
      <c r="I5" s="78"/>
      <c r="J5" s="78"/>
      <c r="K5" s="78"/>
      <c r="L5" s="78"/>
      <c r="M5" s="78"/>
      <c r="N5" s="78"/>
      <c r="O5" s="78"/>
    </row>
    <row r="6" spans="1:15" ht="19.5" customHeight="1" x14ac:dyDescent="0.25">
      <c r="A6" s="79" t="s">
        <v>90</v>
      </c>
      <c r="B6" s="80"/>
      <c r="C6" s="80"/>
      <c r="D6" s="80"/>
      <c r="E6" s="80"/>
      <c r="F6" s="80"/>
      <c r="G6" s="80"/>
      <c r="H6" s="80"/>
      <c r="I6" s="80"/>
      <c r="J6" s="80"/>
      <c r="K6" s="80"/>
      <c r="L6" s="80"/>
      <c r="M6" s="80"/>
      <c r="N6" s="80"/>
      <c r="O6" s="81"/>
    </row>
    <row r="7" spans="1:15" ht="15" customHeight="1" x14ac:dyDescent="0.25">
      <c r="A7" s="82" t="s">
        <v>91</v>
      </c>
      <c r="B7" s="83"/>
      <c r="C7" s="83"/>
      <c r="D7" s="83"/>
      <c r="E7" s="83"/>
      <c r="F7" s="83"/>
      <c r="G7" s="83"/>
      <c r="H7" s="83"/>
      <c r="I7" s="83"/>
      <c r="J7" s="83"/>
      <c r="K7" s="83"/>
      <c r="L7" s="83"/>
      <c r="M7" s="83"/>
      <c r="N7" s="83"/>
      <c r="O7" s="84"/>
    </row>
    <row r="8" spans="1:15" ht="269.45" customHeight="1" x14ac:dyDescent="0.25">
      <c r="A8" s="85" t="s">
        <v>178</v>
      </c>
      <c r="B8" s="86"/>
      <c r="C8" s="86"/>
      <c r="D8" s="86"/>
      <c r="E8" s="86"/>
      <c r="F8" s="86"/>
      <c r="G8" s="86"/>
      <c r="H8" s="86"/>
      <c r="I8" s="86"/>
      <c r="J8" s="86"/>
      <c r="K8" s="86"/>
      <c r="L8" s="86"/>
      <c r="M8" s="86"/>
      <c r="N8" s="86"/>
      <c r="O8" s="87"/>
    </row>
    <row r="9" spans="1:15" ht="17.45" customHeight="1" x14ac:dyDescent="0.25">
      <c r="A9" s="79" t="s">
        <v>92</v>
      </c>
      <c r="B9" s="80"/>
      <c r="C9" s="80"/>
      <c r="D9" s="80"/>
      <c r="E9" s="80"/>
      <c r="F9" s="80"/>
      <c r="G9" s="80"/>
      <c r="H9" s="80"/>
      <c r="I9" s="80"/>
      <c r="J9" s="80"/>
      <c r="K9" s="80"/>
      <c r="L9" s="80"/>
      <c r="M9" s="80"/>
      <c r="N9" s="80"/>
      <c r="O9" s="81"/>
    </row>
    <row r="10" spans="1:15" ht="16.149999999999999" hidden="1" customHeight="1" x14ac:dyDescent="0.25">
      <c r="A10" s="88" t="s">
        <v>93</v>
      </c>
      <c r="B10" s="89"/>
      <c r="C10" s="89"/>
      <c r="D10" s="89"/>
      <c r="E10" s="89"/>
      <c r="F10" s="89"/>
      <c r="G10" s="89"/>
      <c r="H10" s="89"/>
      <c r="I10" s="89"/>
      <c r="J10" s="89"/>
      <c r="K10" s="89"/>
      <c r="L10" s="89"/>
      <c r="M10" s="89"/>
      <c r="N10" s="89"/>
      <c r="O10" s="90"/>
    </row>
    <row r="11" spans="1:15" ht="84" customHeight="1" x14ac:dyDescent="0.25">
      <c r="A11" s="85" t="s">
        <v>111</v>
      </c>
      <c r="B11" s="86"/>
      <c r="C11" s="86"/>
      <c r="D11" s="86"/>
      <c r="E11" s="86"/>
      <c r="F11" s="86"/>
      <c r="G11" s="86"/>
      <c r="H11" s="86"/>
      <c r="I11" s="86"/>
      <c r="J11" s="86"/>
      <c r="K11" s="86"/>
      <c r="L11" s="86"/>
      <c r="M11" s="86"/>
      <c r="N11" s="86"/>
      <c r="O11" s="87"/>
    </row>
    <row r="12" spans="1:15" ht="16.5" customHeight="1" x14ac:dyDescent="0.25">
      <c r="A12" s="70" t="s">
        <v>94</v>
      </c>
      <c r="B12" s="71"/>
      <c r="C12" s="71"/>
      <c r="D12" s="71"/>
      <c r="E12" s="71"/>
      <c r="F12" s="71"/>
      <c r="G12" s="71"/>
      <c r="H12" s="71"/>
      <c r="I12" s="71"/>
      <c r="J12" s="71"/>
      <c r="K12" s="71"/>
      <c r="L12" s="71"/>
      <c r="M12" s="71"/>
      <c r="N12" s="71"/>
      <c r="O12" s="72"/>
    </row>
    <row r="13" spans="1:15" ht="25.9" customHeight="1" x14ac:dyDescent="0.25">
      <c r="A13" s="91" t="s">
        <v>104</v>
      </c>
      <c r="B13" s="92"/>
      <c r="C13" s="92"/>
      <c r="D13" s="92"/>
      <c r="E13" s="92"/>
      <c r="F13" s="92"/>
      <c r="G13" s="92"/>
      <c r="H13" s="92"/>
      <c r="I13" s="92"/>
      <c r="J13" s="92"/>
      <c r="K13" s="92"/>
      <c r="L13" s="92"/>
      <c r="M13" s="92"/>
      <c r="N13" s="92"/>
      <c r="O13" s="93"/>
    </row>
    <row r="14" spans="1:15" ht="20.25" customHeight="1" x14ac:dyDescent="0.25">
      <c r="A14" s="70" t="s">
        <v>95</v>
      </c>
      <c r="B14" s="71"/>
      <c r="C14" s="71"/>
      <c r="D14" s="71"/>
      <c r="E14" s="71"/>
      <c r="F14" s="71"/>
      <c r="G14" s="71"/>
      <c r="H14" s="71"/>
      <c r="I14" s="71"/>
      <c r="J14" s="71"/>
      <c r="K14" s="71"/>
      <c r="L14" s="71"/>
      <c r="M14" s="71"/>
      <c r="N14" s="71"/>
      <c r="O14" s="72"/>
    </row>
    <row r="15" spans="1:15" ht="27" customHeight="1" x14ac:dyDescent="0.25">
      <c r="A15" s="91" t="s">
        <v>105</v>
      </c>
      <c r="B15" s="92"/>
      <c r="C15" s="92"/>
      <c r="D15" s="92"/>
      <c r="E15" s="92"/>
      <c r="F15" s="92"/>
      <c r="G15" s="92"/>
      <c r="H15" s="92"/>
      <c r="I15" s="92"/>
      <c r="J15" s="92"/>
      <c r="K15" s="92"/>
      <c r="L15" s="92"/>
      <c r="M15" s="92"/>
      <c r="N15" s="92"/>
      <c r="O15" s="93"/>
    </row>
    <row r="16" spans="1:15" ht="19.5" customHeight="1" x14ac:dyDescent="0.25">
      <c r="A16" s="79" t="s">
        <v>5</v>
      </c>
      <c r="B16" s="80"/>
      <c r="C16" s="80"/>
      <c r="D16" s="80"/>
      <c r="E16" s="80"/>
      <c r="F16" s="80"/>
      <c r="G16" s="80"/>
      <c r="H16" s="80"/>
      <c r="I16" s="80"/>
      <c r="J16" s="80"/>
      <c r="K16" s="80"/>
      <c r="L16" s="80"/>
      <c r="M16" s="80"/>
      <c r="N16" s="80"/>
      <c r="O16" s="81"/>
    </row>
    <row r="17" spans="1:15" ht="19.5" customHeight="1" x14ac:dyDescent="0.25">
      <c r="A17" s="82" t="s">
        <v>96</v>
      </c>
      <c r="B17" s="83"/>
      <c r="C17" s="83"/>
      <c r="D17" s="83"/>
      <c r="E17" s="83"/>
      <c r="F17" s="83"/>
      <c r="G17" s="83"/>
      <c r="H17" s="83"/>
      <c r="I17" s="83"/>
      <c r="J17" s="83"/>
      <c r="K17" s="83"/>
      <c r="L17" s="83"/>
      <c r="M17" s="83"/>
      <c r="N17" s="83"/>
      <c r="O17" s="84"/>
    </row>
    <row r="18" spans="1:15" ht="131.44999999999999" customHeight="1" x14ac:dyDescent="0.25">
      <c r="A18" s="85" t="s">
        <v>106</v>
      </c>
      <c r="B18" s="94"/>
      <c r="C18" s="94"/>
      <c r="D18" s="94"/>
      <c r="E18" s="94"/>
      <c r="F18" s="94"/>
      <c r="G18" s="94"/>
      <c r="H18" s="94"/>
      <c r="I18" s="94"/>
      <c r="J18" s="94"/>
      <c r="K18" s="94"/>
      <c r="L18" s="94"/>
      <c r="M18" s="94"/>
      <c r="N18" s="94"/>
      <c r="O18" s="95"/>
    </row>
    <row r="19" spans="1:15" ht="19.5" customHeight="1" x14ac:dyDescent="0.25">
      <c r="A19" s="79" t="s">
        <v>6</v>
      </c>
      <c r="B19" s="80"/>
      <c r="C19" s="80"/>
      <c r="D19" s="80"/>
      <c r="E19" s="80"/>
      <c r="F19" s="80"/>
      <c r="G19" s="80"/>
      <c r="H19" s="80"/>
      <c r="I19" s="80"/>
      <c r="J19" s="80"/>
      <c r="K19" s="80"/>
      <c r="L19" s="80"/>
      <c r="M19" s="80"/>
      <c r="N19" s="80"/>
      <c r="O19" s="81"/>
    </row>
    <row r="20" spans="1:15" ht="19.5" customHeight="1" x14ac:dyDescent="0.25">
      <c r="A20" s="82" t="s">
        <v>102</v>
      </c>
      <c r="B20" s="83"/>
      <c r="C20" s="83"/>
      <c r="D20" s="83"/>
      <c r="E20" s="83"/>
      <c r="F20" s="83"/>
      <c r="G20" s="83"/>
      <c r="H20" s="83"/>
      <c r="I20" s="83"/>
      <c r="J20" s="83"/>
      <c r="K20" s="83"/>
      <c r="L20" s="83"/>
      <c r="M20" s="83"/>
      <c r="N20" s="83"/>
      <c r="O20" s="84"/>
    </row>
    <row r="21" spans="1:15" ht="117.75" customHeight="1" x14ac:dyDescent="0.25">
      <c r="A21" s="91" t="s">
        <v>107</v>
      </c>
      <c r="B21" s="92"/>
      <c r="C21" s="92"/>
      <c r="D21" s="92"/>
      <c r="E21" s="92"/>
      <c r="F21" s="92"/>
      <c r="G21" s="92"/>
      <c r="H21" s="92"/>
      <c r="I21" s="92"/>
      <c r="J21" s="92"/>
      <c r="K21" s="92"/>
      <c r="L21" s="92"/>
      <c r="M21" s="92"/>
      <c r="N21" s="92"/>
      <c r="O21" s="93"/>
    </row>
    <row r="22" spans="1:15" ht="19.5" customHeight="1" x14ac:dyDescent="0.25">
      <c r="A22" s="79" t="s">
        <v>7</v>
      </c>
      <c r="B22" s="80"/>
      <c r="C22" s="80"/>
      <c r="D22" s="80"/>
      <c r="E22" s="80"/>
      <c r="F22" s="80"/>
      <c r="G22" s="80"/>
      <c r="H22" s="80"/>
      <c r="I22" s="80"/>
      <c r="J22" s="80"/>
      <c r="K22" s="80"/>
      <c r="L22" s="80"/>
      <c r="M22" s="80"/>
      <c r="N22" s="80"/>
      <c r="O22" s="81"/>
    </row>
    <row r="23" spans="1:15" ht="19.5" customHeight="1" x14ac:dyDescent="0.25">
      <c r="A23" s="82" t="s">
        <v>97</v>
      </c>
      <c r="B23" s="83"/>
      <c r="C23" s="83"/>
      <c r="D23" s="83"/>
      <c r="E23" s="83"/>
      <c r="F23" s="83"/>
      <c r="G23" s="83"/>
      <c r="H23" s="83"/>
      <c r="I23" s="83"/>
      <c r="J23" s="83"/>
      <c r="K23" s="83"/>
      <c r="L23" s="83"/>
      <c r="M23" s="83"/>
      <c r="N23" s="83"/>
      <c r="O23" s="84"/>
    </row>
    <row r="24" spans="1:15" ht="235.15" customHeight="1" x14ac:dyDescent="0.25">
      <c r="A24" s="85" t="s">
        <v>108</v>
      </c>
      <c r="B24" s="86"/>
      <c r="C24" s="86"/>
      <c r="D24" s="86"/>
      <c r="E24" s="86"/>
      <c r="F24" s="86"/>
      <c r="G24" s="86"/>
      <c r="H24" s="86"/>
      <c r="I24" s="86"/>
      <c r="J24" s="86"/>
      <c r="K24" s="86"/>
      <c r="L24" s="86"/>
      <c r="M24" s="86"/>
      <c r="N24" s="86"/>
      <c r="O24" s="87"/>
    </row>
    <row r="25" spans="1:15" ht="19.5" customHeight="1" x14ac:dyDescent="0.25">
      <c r="A25" s="82" t="s">
        <v>98</v>
      </c>
      <c r="B25" s="83"/>
      <c r="C25" s="83"/>
      <c r="D25" s="83"/>
      <c r="E25" s="83"/>
      <c r="F25" s="83"/>
      <c r="G25" s="83"/>
      <c r="H25" s="83"/>
      <c r="I25" s="83"/>
      <c r="J25" s="83"/>
      <c r="K25" s="83"/>
      <c r="L25" s="83"/>
      <c r="M25" s="83"/>
      <c r="N25" s="83"/>
      <c r="O25" s="84"/>
    </row>
    <row r="26" spans="1:15" ht="228.75" customHeight="1" x14ac:dyDescent="0.25">
      <c r="A26" s="91" t="s">
        <v>176</v>
      </c>
      <c r="B26" s="92"/>
      <c r="C26" s="92"/>
      <c r="D26" s="92"/>
      <c r="E26" s="92"/>
      <c r="F26" s="92"/>
      <c r="G26" s="92"/>
      <c r="H26" s="92"/>
      <c r="I26" s="92"/>
      <c r="J26" s="92"/>
      <c r="K26" s="92"/>
      <c r="L26" s="92"/>
      <c r="M26" s="92"/>
      <c r="N26" s="92"/>
      <c r="O26" s="93"/>
    </row>
    <row r="27" spans="1:15" ht="27" customHeight="1" x14ac:dyDescent="0.25">
      <c r="A27" s="79" t="s">
        <v>8</v>
      </c>
      <c r="B27" s="80"/>
      <c r="C27" s="80"/>
      <c r="D27" s="80"/>
      <c r="E27" s="80"/>
      <c r="F27" s="80"/>
      <c r="G27" s="80"/>
      <c r="H27" s="80"/>
      <c r="I27" s="80"/>
      <c r="J27" s="80"/>
      <c r="K27" s="80"/>
      <c r="L27" s="80"/>
      <c r="M27" s="80"/>
      <c r="N27" s="80"/>
      <c r="O27" s="81"/>
    </row>
    <row r="28" spans="1:15" ht="20.45" customHeight="1" x14ac:dyDescent="0.25">
      <c r="A28" s="99" t="s">
        <v>99</v>
      </c>
      <c r="B28" s="100"/>
      <c r="C28" s="100"/>
      <c r="D28" s="100"/>
      <c r="E28" s="100"/>
      <c r="F28" s="100"/>
      <c r="G28" s="100"/>
      <c r="H28" s="100"/>
      <c r="I28" s="100"/>
      <c r="J28" s="100"/>
      <c r="K28" s="100"/>
      <c r="L28" s="100"/>
      <c r="M28" s="100"/>
      <c r="N28" s="100"/>
      <c r="O28" s="101"/>
    </row>
    <row r="29" spans="1:15" ht="180.75" customHeight="1" x14ac:dyDescent="0.25">
      <c r="A29" s="91" t="s">
        <v>110</v>
      </c>
      <c r="B29" s="92"/>
      <c r="C29" s="92"/>
      <c r="D29" s="92"/>
      <c r="E29" s="92"/>
      <c r="F29" s="92"/>
      <c r="G29" s="92"/>
      <c r="H29" s="92"/>
      <c r="I29" s="92"/>
      <c r="J29" s="92"/>
      <c r="K29" s="92"/>
      <c r="L29" s="92"/>
      <c r="M29" s="92"/>
      <c r="N29" s="92"/>
      <c r="O29" s="93"/>
    </row>
    <row r="30" spans="1:15" x14ac:dyDescent="0.25">
      <c r="A30" s="102" t="s">
        <v>100</v>
      </c>
      <c r="B30" s="103"/>
      <c r="C30" s="103"/>
      <c r="D30" s="103"/>
      <c r="E30" s="103"/>
      <c r="F30" s="103"/>
      <c r="G30" s="103"/>
      <c r="H30" s="103"/>
      <c r="I30" s="103"/>
      <c r="J30" s="103"/>
      <c r="K30" s="103"/>
      <c r="L30" s="103"/>
      <c r="M30" s="103"/>
      <c r="N30" s="103"/>
      <c r="O30" s="104"/>
    </row>
    <row r="31" spans="1:15" ht="58.9" customHeight="1" x14ac:dyDescent="0.25">
      <c r="A31" s="91" t="s">
        <v>109</v>
      </c>
      <c r="B31" s="92"/>
      <c r="C31" s="92"/>
      <c r="D31" s="92"/>
      <c r="E31" s="92"/>
      <c r="F31" s="92"/>
      <c r="G31" s="92"/>
      <c r="H31" s="92"/>
      <c r="I31" s="92"/>
      <c r="J31" s="92"/>
      <c r="K31" s="92"/>
      <c r="L31" s="92"/>
      <c r="M31" s="92"/>
      <c r="N31" s="92"/>
      <c r="O31" s="93"/>
    </row>
    <row r="32" spans="1:15" x14ac:dyDescent="0.25">
      <c r="A32" s="102" t="s">
        <v>101</v>
      </c>
      <c r="B32" s="103"/>
      <c r="C32" s="103"/>
      <c r="D32" s="103"/>
      <c r="E32" s="103"/>
      <c r="F32" s="103"/>
      <c r="G32" s="103"/>
      <c r="H32" s="103"/>
      <c r="I32" s="103"/>
      <c r="J32" s="103"/>
      <c r="K32" s="103"/>
      <c r="L32" s="103"/>
      <c r="M32" s="103"/>
      <c r="N32" s="103"/>
      <c r="O32" s="104"/>
    </row>
    <row r="33" spans="1:15" ht="60" customHeight="1" x14ac:dyDescent="0.25">
      <c r="A33" s="96" t="s">
        <v>177</v>
      </c>
      <c r="B33" s="97"/>
      <c r="C33" s="97"/>
      <c r="D33" s="97"/>
      <c r="E33" s="97"/>
      <c r="F33" s="97"/>
      <c r="G33" s="97"/>
      <c r="H33" s="97"/>
      <c r="I33" s="97"/>
      <c r="J33" s="97"/>
      <c r="K33" s="97"/>
      <c r="L33" s="97"/>
      <c r="M33" s="97"/>
      <c r="N33" s="97"/>
      <c r="O33" s="98"/>
    </row>
  </sheetData>
  <mergeCells count="31">
    <mergeCell ref="A33:O33"/>
    <mergeCell ref="A27:O27"/>
    <mergeCell ref="A28:O28"/>
    <mergeCell ref="A29:O29"/>
    <mergeCell ref="A30:O30"/>
    <mergeCell ref="A31:O31"/>
    <mergeCell ref="A32:O32"/>
    <mergeCell ref="A26:O26"/>
    <mergeCell ref="A15:O15"/>
    <mergeCell ref="A16:O16"/>
    <mergeCell ref="A17:O17"/>
    <mergeCell ref="A18:O18"/>
    <mergeCell ref="A19:O19"/>
    <mergeCell ref="A20:O20"/>
    <mergeCell ref="A21:O21"/>
    <mergeCell ref="A22:O22"/>
    <mergeCell ref="A23:O23"/>
    <mergeCell ref="A24:O24"/>
    <mergeCell ref="A25:O25"/>
    <mergeCell ref="A14:O14"/>
    <mergeCell ref="A1:B3"/>
    <mergeCell ref="A4:O4"/>
    <mergeCell ref="A5:O5"/>
    <mergeCell ref="A6:O6"/>
    <mergeCell ref="A7:O7"/>
    <mergeCell ref="A8:O8"/>
    <mergeCell ref="A9:O9"/>
    <mergeCell ref="A10:O10"/>
    <mergeCell ref="A11:O11"/>
    <mergeCell ref="A12:O12"/>
    <mergeCell ref="A13:O13"/>
  </mergeCells>
  <pageMargins left="0.70866141732283472" right="0.70866141732283472" top="0.74803149606299213" bottom="0.74803149606299213" header="0.31496062992125984" footer="0.31496062992125984"/>
  <pageSetup paperSize="9" scale="76" fitToHeight="0" orientation="landscape" vertic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31"/>
  <sheetViews>
    <sheetView view="pageBreakPreview" topLeftCell="A16" zoomScaleNormal="140" zoomScaleSheetLayoutView="100" workbookViewId="0">
      <selection activeCell="C6" sqref="C6:N6"/>
    </sheetView>
  </sheetViews>
  <sheetFormatPr defaultColWidth="8.85546875" defaultRowHeight="15" x14ac:dyDescent="0.25"/>
  <cols>
    <col min="1" max="1" width="5" customWidth="1"/>
    <col min="2" max="2" width="26.42578125" style="1" customWidth="1"/>
    <col min="3" max="3" width="23" style="1" customWidth="1"/>
    <col min="4" max="4" width="15.7109375" style="1" customWidth="1"/>
    <col min="5" max="5" width="13.28515625" style="1" customWidth="1"/>
    <col min="6" max="6" width="14.140625" customWidth="1"/>
    <col min="7" max="7" width="12.85546875" customWidth="1"/>
    <col min="8" max="8" width="13.28515625" customWidth="1"/>
    <col min="9" max="9" width="30.42578125" customWidth="1"/>
    <col min="10" max="10" width="9.28515625" customWidth="1"/>
    <col min="11" max="11" width="8" customWidth="1"/>
    <col min="12" max="13" width="8.7109375" customWidth="1"/>
    <col min="14" max="14" width="8.140625" customWidth="1"/>
  </cols>
  <sheetData>
    <row r="1" spans="1:14" x14ac:dyDescent="0.25">
      <c r="A1" s="105" t="s">
        <v>9</v>
      </c>
      <c r="B1" s="105"/>
      <c r="C1" s="105"/>
      <c r="D1" s="105"/>
      <c r="E1" s="105"/>
      <c r="F1" s="105"/>
      <c r="G1" s="105"/>
      <c r="H1" s="105"/>
      <c r="I1" s="105"/>
      <c r="J1" s="105"/>
      <c r="K1" s="105"/>
      <c r="L1" s="105"/>
      <c r="M1" s="105"/>
      <c r="N1" s="105"/>
    </row>
    <row r="2" spans="1:14" ht="18.600000000000001" customHeight="1" x14ac:dyDescent="0.25">
      <c r="A2" s="106" t="s">
        <v>10</v>
      </c>
      <c r="B2" s="107"/>
      <c r="C2" s="107"/>
      <c r="D2" s="107"/>
      <c r="E2" s="107"/>
      <c r="F2" s="107"/>
      <c r="G2" s="107"/>
      <c r="H2" s="107"/>
      <c r="I2" s="107"/>
      <c r="J2" s="107"/>
      <c r="K2" s="107"/>
      <c r="L2" s="107"/>
      <c r="M2" s="107"/>
      <c r="N2" s="108"/>
    </row>
    <row r="3" spans="1:14" ht="18.600000000000001" customHeight="1" x14ac:dyDescent="0.25">
      <c r="B3"/>
      <c r="C3" s="3"/>
      <c r="D3" s="3"/>
      <c r="E3" s="3"/>
      <c r="F3" s="3"/>
      <c r="G3" s="3"/>
      <c r="H3" s="3"/>
      <c r="I3" s="3"/>
      <c r="J3" s="3"/>
      <c r="K3" s="3"/>
    </row>
    <row r="4" spans="1:14" x14ac:dyDescent="0.25">
      <c r="A4" s="4" t="s">
        <v>44</v>
      </c>
      <c r="B4" s="36"/>
      <c r="C4" s="36"/>
      <c r="D4" s="36"/>
      <c r="E4" s="36"/>
      <c r="F4" s="35"/>
      <c r="G4" s="35"/>
      <c r="H4" s="35"/>
      <c r="I4" s="35"/>
      <c r="J4" s="35"/>
      <c r="K4" s="35"/>
      <c r="L4" s="35"/>
      <c r="M4" s="35"/>
      <c r="N4" s="35"/>
    </row>
    <row r="5" spans="1:14" x14ac:dyDescent="0.25">
      <c r="A5" s="39" t="s">
        <v>11</v>
      </c>
      <c r="B5" s="39" t="s">
        <v>12</v>
      </c>
      <c r="C5" s="125" t="s">
        <v>112</v>
      </c>
      <c r="D5" s="125"/>
      <c r="E5" s="125"/>
      <c r="F5" s="125"/>
      <c r="G5" s="125"/>
      <c r="H5" s="125"/>
      <c r="I5" s="125"/>
      <c r="J5" s="125"/>
      <c r="K5" s="125"/>
      <c r="L5" s="125"/>
      <c r="M5" s="125"/>
      <c r="N5" s="125"/>
    </row>
    <row r="6" spans="1:14" ht="17.100000000000001" customHeight="1" x14ac:dyDescent="0.25">
      <c r="A6" s="39" t="s">
        <v>13</v>
      </c>
      <c r="B6" s="39" t="s">
        <v>14</v>
      </c>
      <c r="C6" s="125" t="s">
        <v>113</v>
      </c>
      <c r="D6" s="125"/>
      <c r="E6" s="125"/>
      <c r="F6" s="125"/>
      <c r="G6" s="125"/>
      <c r="H6" s="125"/>
      <c r="I6" s="125"/>
      <c r="J6" s="125"/>
      <c r="K6" s="125"/>
      <c r="L6" s="125"/>
      <c r="M6" s="125"/>
      <c r="N6" s="125"/>
    </row>
    <row r="7" spans="1:14" x14ac:dyDescent="0.25">
      <c r="A7" s="35"/>
      <c r="B7" s="36"/>
      <c r="C7" s="36"/>
      <c r="D7" s="36"/>
      <c r="E7" s="36"/>
      <c r="F7" s="35"/>
      <c r="G7" s="35"/>
      <c r="H7" s="35"/>
      <c r="I7" s="35"/>
      <c r="J7" s="35"/>
      <c r="K7" s="35"/>
      <c r="L7" s="35"/>
      <c r="M7" s="35"/>
      <c r="N7" s="35"/>
    </row>
    <row r="8" spans="1:14" ht="33.75" customHeight="1" x14ac:dyDescent="0.25">
      <c r="A8" s="123" t="s">
        <v>13</v>
      </c>
      <c r="B8" s="115" t="s">
        <v>15</v>
      </c>
      <c r="C8" s="123" t="s">
        <v>16</v>
      </c>
      <c r="D8" s="123" t="s">
        <v>17</v>
      </c>
      <c r="E8" s="123" t="s">
        <v>18</v>
      </c>
      <c r="F8" s="120" t="s">
        <v>19</v>
      </c>
      <c r="G8" s="121"/>
      <c r="H8" s="122"/>
      <c r="I8" s="123" t="s">
        <v>20</v>
      </c>
      <c r="J8" s="118" t="s">
        <v>21</v>
      </c>
      <c r="K8" s="119"/>
      <c r="L8" s="119"/>
      <c r="M8" s="119"/>
      <c r="N8" s="115"/>
    </row>
    <row r="9" spans="1:14" ht="24" x14ac:dyDescent="0.25">
      <c r="A9" s="124"/>
      <c r="B9" s="116"/>
      <c r="C9" s="124"/>
      <c r="D9" s="124"/>
      <c r="E9" s="124"/>
      <c r="F9" s="34" t="s">
        <v>22</v>
      </c>
      <c r="G9" s="34" t="s">
        <v>23</v>
      </c>
      <c r="H9" s="34" t="s">
        <v>24</v>
      </c>
      <c r="I9" s="124"/>
      <c r="J9" s="31" t="s">
        <v>25</v>
      </c>
      <c r="K9" s="31" t="s">
        <v>26</v>
      </c>
      <c r="L9" s="31" t="s">
        <v>27</v>
      </c>
      <c r="M9" s="33" t="s">
        <v>28</v>
      </c>
      <c r="N9" s="12" t="s">
        <v>29</v>
      </c>
    </row>
    <row r="10" spans="1:14" x14ac:dyDescent="0.25">
      <c r="A10" s="109" t="s">
        <v>1</v>
      </c>
      <c r="B10" s="112"/>
      <c r="C10" s="117" t="s">
        <v>30</v>
      </c>
      <c r="D10" s="11" t="s">
        <v>31</v>
      </c>
      <c r="E10" s="11"/>
      <c r="F10" s="11"/>
      <c r="G10" s="11"/>
      <c r="H10" s="6"/>
      <c r="I10" s="37"/>
      <c r="J10" s="37"/>
      <c r="K10" s="37"/>
      <c r="L10" s="37"/>
      <c r="M10" s="37"/>
      <c r="N10" s="37"/>
    </row>
    <row r="11" spans="1:14" x14ac:dyDescent="0.25">
      <c r="A11" s="110"/>
      <c r="B11" s="113"/>
      <c r="C11" s="117"/>
      <c r="D11" s="10" t="s">
        <v>0</v>
      </c>
      <c r="E11" s="10"/>
      <c r="F11" s="10"/>
      <c r="G11" s="10"/>
      <c r="H11" s="9"/>
      <c r="I11" s="37"/>
      <c r="J11" s="37"/>
      <c r="K11" s="37"/>
      <c r="L11" s="37"/>
      <c r="M11" s="37"/>
      <c r="N11" s="37"/>
    </row>
    <row r="12" spans="1:14" x14ac:dyDescent="0.25">
      <c r="A12" s="111"/>
      <c r="B12" s="114"/>
      <c r="C12" s="117"/>
      <c r="D12" s="10" t="s">
        <v>32</v>
      </c>
      <c r="E12" s="10"/>
      <c r="F12" s="10"/>
      <c r="G12" s="10"/>
      <c r="H12" s="9"/>
      <c r="I12" s="37"/>
      <c r="J12" s="37"/>
      <c r="K12" s="7"/>
      <c r="L12" s="7"/>
      <c r="M12" s="7"/>
      <c r="N12" s="7"/>
    </row>
    <row r="13" spans="1:14" x14ac:dyDescent="0.25">
      <c r="A13" s="109" t="s">
        <v>0</v>
      </c>
      <c r="B13" s="112"/>
      <c r="C13" s="128"/>
      <c r="D13" s="11"/>
      <c r="E13" s="11"/>
      <c r="F13" s="2"/>
      <c r="G13" s="2"/>
      <c r="H13" s="2"/>
      <c r="I13" s="11"/>
      <c r="J13" s="37"/>
      <c r="K13" s="2"/>
      <c r="L13" s="2"/>
      <c r="M13" s="2"/>
      <c r="N13" s="2"/>
    </row>
    <row r="14" spans="1:14" x14ac:dyDescent="0.25">
      <c r="A14" s="111"/>
      <c r="B14" s="114"/>
      <c r="C14" s="129"/>
      <c r="D14" s="11"/>
      <c r="E14" s="11"/>
      <c r="F14" s="2"/>
      <c r="G14" s="2"/>
      <c r="H14" s="2"/>
      <c r="I14" s="37"/>
      <c r="J14" s="37"/>
      <c r="K14" s="2"/>
      <c r="L14" s="2"/>
      <c r="M14" s="2"/>
      <c r="N14" s="2"/>
    </row>
    <row r="15" spans="1:14" x14ac:dyDescent="0.25">
      <c r="A15" s="109" t="s">
        <v>33</v>
      </c>
      <c r="B15" s="112"/>
      <c r="C15" s="128"/>
      <c r="D15" s="11"/>
      <c r="E15" s="11"/>
      <c r="F15" s="2"/>
      <c r="G15" s="2"/>
      <c r="H15" s="2"/>
      <c r="I15" s="11"/>
      <c r="J15" s="2"/>
      <c r="K15" s="2"/>
      <c r="L15" s="2"/>
      <c r="M15" s="2"/>
      <c r="N15" s="2"/>
    </row>
    <row r="16" spans="1:14" x14ac:dyDescent="0.25">
      <c r="A16" s="111"/>
      <c r="B16" s="114"/>
      <c r="C16" s="129"/>
      <c r="D16" s="11"/>
      <c r="E16" s="11"/>
      <c r="F16" s="2"/>
      <c r="G16" s="2"/>
      <c r="H16" s="2"/>
      <c r="I16" s="11"/>
      <c r="J16" s="2"/>
      <c r="K16" s="2"/>
      <c r="L16" s="2"/>
      <c r="M16" s="2"/>
      <c r="N16" s="2"/>
    </row>
    <row r="17" spans="1:9" x14ac:dyDescent="0.25">
      <c r="A17" s="35" t="s">
        <v>34</v>
      </c>
      <c r="B17" s="26"/>
      <c r="C17"/>
      <c r="D17"/>
      <c r="E17"/>
    </row>
    <row r="18" spans="1:9" x14ac:dyDescent="0.25">
      <c r="A18" s="41" t="s">
        <v>43</v>
      </c>
      <c r="B18" s="26"/>
      <c r="C18"/>
      <c r="D18"/>
      <c r="E18"/>
    </row>
    <row r="19" spans="1:9" x14ac:dyDescent="0.25">
      <c r="A19" s="40" t="s">
        <v>35</v>
      </c>
      <c r="B19" s="27"/>
      <c r="C19"/>
      <c r="D19"/>
      <c r="E19"/>
    </row>
    <row r="20" spans="1:9" x14ac:dyDescent="0.25">
      <c r="B20"/>
      <c r="C20"/>
      <c r="D20"/>
      <c r="E20"/>
    </row>
    <row r="21" spans="1:9" x14ac:dyDescent="0.25">
      <c r="A21" s="4" t="s">
        <v>36</v>
      </c>
      <c r="F21" s="1"/>
    </row>
    <row r="22" spans="1:9" x14ac:dyDescent="0.25">
      <c r="A22" s="28" t="s">
        <v>13</v>
      </c>
      <c r="B22" s="29" t="s">
        <v>12</v>
      </c>
      <c r="C22" s="126" t="s">
        <v>112</v>
      </c>
      <c r="D22" s="126"/>
      <c r="E22" s="126"/>
      <c r="F22" s="1"/>
    </row>
    <row r="23" spans="1:9" x14ac:dyDescent="0.25">
      <c r="A23" s="28" t="s">
        <v>13</v>
      </c>
      <c r="B23" s="29" t="s">
        <v>14</v>
      </c>
      <c r="C23" s="126" t="s">
        <v>113</v>
      </c>
      <c r="D23" s="126"/>
      <c r="E23" s="127"/>
    </row>
    <row r="24" spans="1:9" ht="18" customHeight="1" x14ac:dyDescent="0.25">
      <c r="A24" s="137" t="s">
        <v>13</v>
      </c>
      <c r="B24" s="130" t="s">
        <v>37</v>
      </c>
      <c r="C24" s="132" t="s">
        <v>38</v>
      </c>
      <c r="D24" s="134" t="s">
        <v>39</v>
      </c>
      <c r="E24" s="135"/>
      <c r="F24" s="135"/>
      <c r="G24" s="135"/>
      <c r="H24" s="135"/>
      <c r="I24" s="136" t="s">
        <v>40</v>
      </c>
    </row>
    <row r="25" spans="1:9" x14ac:dyDescent="0.25">
      <c r="A25" s="137"/>
      <c r="B25" s="131"/>
      <c r="C25" s="133"/>
      <c r="D25" s="30" t="s">
        <v>25</v>
      </c>
      <c r="E25" s="30" t="s">
        <v>26</v>
      </c>
      <c r="F25" s="31" t="s">
        <v>27</v>
      </c>
      <c r="G25" s="33" t="s">
        <v>28</v>
      </c>
      <c r="H25" s="46" t="s">
        <v>29</v>
      </c>
      <c r="I25" s="136"/>
    </row>
    <row r="26" spans="1:9" ht="45" x14ac:dyDescent="0.25">
      <c r="A26" s="32" t="s">
        <v>114</v>
      </c>
      <c r="B26" s="8" t="s">
        <v>115</v>
      </c>
      <c r="C26" s="64" t="s">
        <v>116</v>
      </c>
      <c r="D26" s="43"/>
      <c r="E26" s="43"/>
      <c r="F26" s="44"/>
      <c r="G26" s="44"/>
      <c r="H26" s="44" t="s">
        <v>117</v>
      </c>
      <c r="I26" s="44"/>
    </row>
    <row r="27" spans="1:9" x14ac:dyDescent="0.25">
      <c r="A27" s="42"/>
      <c r="B27" s="8"/>
      <c r="C27" s="8"/>
      <c r="D27" s="43"/>
      <c r="E27" s="43"/>
      <c r="F27" s="45"/>
      <c r="G27" s="45"/>
      <c r="H27" s="45"/>
      <c r="I27" s="45"/>
    </row>
    <row r="28" spans="1:9" x14ac:dyDescent="0.25">
      <c r="A28" s="35" t="s">
        <v>42</v>
      </c>
      <c r="F28" s="1"/>
    </row>
    <row r="29" spans="1:9" x14ac:dyDescent="0.25">
      <c r="A29" s="35" t="s">
        <v>41</v>
      </c>
      <c r="F29" s="1"/>
    </row>
    <row r="30" spans="1:9" x14ac:dyDescent="0.25">
      <c r="A30" s="40" t="s">
        <v>35</v>
      </c>
      <c r="F30" s="1"/>
    </row>
    <row r="31" spans="1:9" x14ac:dyDescent="0.25">
      <c r="A31" s="40" t="s">
        <v>83</v>
      </c>
      <c r="F31" s="1"/>
    </row>
  </sheetData>
  <mergeCells count="28">
    <mergeCell ref="B24:B25"/>
    <mergeCell ref="C24:C25"/>
    <mergeCell ref="D24:H24"/>
    <mergeCell ref="I24:I25"/>
    <mergeCell ref="A24:A25"/>
    <mergeCell ref="C22:E22"/>
    <mergeCell ref="C23:E23"/>
    <mergeCell ref="I8:I9"/>
    <mergeCell ref="A8:A9"/>
    <mergeCell ref="E8:E9"/>
    <mergeCell ref="A13:A14"/>
    <mergeCell ref="A15:A16"/>
    <mergeCell ref="C13:C14"/>
    <mergeCell ref="B13:B14"/>
    <mergeCell ref="B15:B16"/>
    <mergeCell ref="C15:C16"/>
    <mergeCell ref="A1:N1"/>
    <mergeCell ref="A2:N2"/>
    <mergeCell ref="A10:A12"/>
    <mergeCell ref="B10:B12"/>
    <mergeCell ref="B8:B9"/>
    <mergeCell ref="C10:C12"/>
    <mergeCell ref="J8:N8"/>
    <mergeCell ref="F8:H8"/>
    <mergeCell ref="C8:C9"/>
    <mergeCell ref="D8:D9"/>
    <mergeCell ref="C5:N5"/>
    <mergeCell ref="C6:N6"/>
  </mergeCells>
  <phoneticPr fontId="5" type="noConversion"/>
  <pageMargins left="0.70866141732283472" right="0.70866141732283472" top="0.74803149606299213" bottom="0.74803149606299213" header="0.31496062992125984" footer="0.31496062992125984"/>
  <pageSetup paperSize="9" scale="66" fitToHeight="0" orientation="landscape" r:id="rId1"/>
  <headerFooter>
    <oddFooter>&amp;R&amp;P od &amp;N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76"/>
  <sheetViews>
    <sheetView view="pageBreakPreview" topLeftCell="A4" zoomScaleNormal="100" zoomScaleSheetLayoutView="100" workbookViewId="0">
      <selection activeCell="D17" sqref="D17:D18"/>
    </sheetView>
  </sheetViews>
  <sheetFormatPr defaultColWidth="8.85546875" defaultRowHeight="15" x14ac:dyDescent="0.25"/>
  <cols>
    <col min="1" max="1" width="3.85546875" customWidth="1"/>
    <col min="2" max="2" width="27.28515625" style="1" customWidth="1"/>
    <col min="3" max="3" width="5" style="1" customWidth="1"/>
    <col min="4" max="4" width="26.42578125" style="1" customWidth="1"/>
    <col min="5" max="5" width="14.7109375" style="1" customWidth="1"/>
    <col min="6" max="6" width="12.85546875" customWidth="1"/>
    <col min="7" max="7" width="14.85546875" customWidth="1"/>
    <col min="8" max="8" width="14.28515625" customWidth="1"/>
    <col min="9" max="11" width="11.28515625" customWidth="1"/>
    <col min="12" max="12" width="14.5703125" customWidth="1"/>
    <col min="13" max="14" width="7.85546875" customWidth="1"/>
    <col min="15" max="15" width="7.7109375" customWidth="1"/>
    <col min="16" max="16" width="7.85546875" customWidth="1"/>
    <col min="17" max="17" width="15.7109375" bestFit="1" customWidth="1"/>
  </cols>
  <sheetData>
    <row r="1" spans="1:17" x14ac:dyDescent="0.25">
      <c r="A1" s="105" t="s">
        <v>9</v>
      </c>
      <c r="B1" s="105"/>
      <c r="C1" s="105"/>
      <c r="D1" s="105"/>
      <c r="E1" s="105"/>
      <c r="F1" s="105"/>
      <c r="G1" s="105"/>
      <c r="H1" s="105"/>
      <c r="I1" s="105"/>
      <c r="J1" s="105"/>
      <c r="K1" s="105"/>
      <c r="L1" s="105"/>
      <c r="M1" s="105"/>
      <c r="N1" s="105"/>
      <c r="O1" s="105"/>
      <c r="P1" s="105"/>
      <c r="Q1" s="105"/>
    </row>
    <row r="2" spans="1:17" ht="21" customHeight="1" x14ac:dyDescent="0.25">
      <c r="A2" s="163" t="s">
        <v>46</v>
      </c>
      <c r="B2" s="163"/>
      <c r="C2" s="163"/>
      <c r="D2" s="163"/>
      <c r="E2" s="163"/>
      <c r="F2" s="163"/>
      <c r="G2" s="163"/>
      <c r="H2" s="163"/>
      <c r="I2" s="163"/>
      <c r="J2" s="163"/>
      <c r="K2" s="163"/>
      <c r="L2" s="163"/>
      <c r="M2" s="163"/>
      <c r="N2" s="163"/>
      <c r="O2" s="163"/>
      <c r="P2" s="163"/>
      <c r="Q2" s="163"/>
    </row>
    <row r="3" spans="1:17" x14ac:dyDescent="0.25">
      <c r="B3" s="17"/>
      <c r="C3" s="17"/>
      <c r="D3" s="17"/>
      <c r="E3" s="17"/>
      <c r="F3" s="17"/>
      <c r="G3" s="17"/>
      <c r="H3" s="17"/>
      <c r="I3" s="17"/>
      <c r="J3" s="17"/>
      <c r="K3" s="17"/>
      <c r="L3" s="17"/>
      <c r="M3" s="17"/>
      <c r="N3" s="17"/>
      <c r="O3" s="17"/>
      <c r="P3" s="17"/>
      <c r="Q3" s="17"/>
    </row>
    <row r="4" spans="1:17" x14ac:dyDescent="0.25">
      <c r="A4" s="4" t="s">
        <v>47</v>
      </c>
    </row>
    <row r="5" spans="1:17" x14ac:dyDescent="0.25">
      <c r="F5" s="13"/>
      <c r="G5" s="13"/>
      <c r="H5" s="13"/>
      <c r="I5" s="13"/>
      <c r="J5" s="13"/>
      <c r="K5" s="13"/>
      <c r="L5" s="13"/>
      <c r="M5" s="13"/>
      <c r="N5" s="13"/>
      <c r="O5" s="13"/>
      <c r="P5" s="13"/>
      <c r="Q5" s="13"/>
    </row>
    <row r="6" spans="1:17" ht="28.9" customHeight="1" x14ac:dyDescent="0.25">
      <c r="A6" s="102" t="s">
        <v>48</v>
      </c>
      <c r="B6" s="103"/>
      <c r="C6" s="104"/>
      <c r="D6" s="144" t="s">
        <v>118</v>
      </c>
      <c r="E6" s="145"/>
      <c r="F6" s="145"/>
      <c r="G6" s="146"/>
      <c r="M6" s="13"/>
      <c r="N6" s="13"/>
      <c r="O6" s="13"/>
      <c r="P6" s="13"/>
      <c r="Q6" s="13"/>
    </row>
    <row r="7" spans="1:17" x14ac:dyDescent="0.25">
      <c r="A7" s="59" t="s">
        <v>49</v>
      </c>
      <c r="B7" s="57"/>
      <c r="C7" s="58"/>
      <c r="D7" s="126" t="s">
        <v>119</v>
      </c>
      <c r="E7" s="126"/>
      <c r="F7" s="126"/>
      <c r="G7" s="126"/>
      <c r="M7" s="13"/>
      <c r="N7" s="13"/>
      <c r="O7" s="13"/>
      <c r="P7" s="13"/>
      <c r="Q7" s="13"/>
    </row>
    <row r="8" spans="1:17" ht="18.75" customHeight="1" x14ac:dyDescent="0.25">
      <c r="A8" s="142" t="s">
        <v>13</v>
      </c>
      <c r="B8" s="166" t="s">
        <v>86</v>
      </c>
      <c r="C8" s="167"/>
      <c r="D8" s="142" t="s">
        <v>50</v>
      </c>
      <c r="E8" s="143" t="s">
        <v>51</v>
      </c>
      <c r="F8" s="143"/>
      <c r="G8" s="143"/>
      <c r="M8" s="13"/>
      <c r="N8" s="13"/>
      <c r="O8" s="13"/>
      <c r="P8" s="13"/>
      <c r="Q8" s="13"/>
    </row>
    <row r="9" spans="1:17" ht="16.5" customHeight="1" x14ac:dyDescent="0.25">
      <c r="A9" s="142"/>
      <c r="B9" s="168"/>
      <c r="C9" s="169"/>
      <c r="D9" s="142"/>
      <c r="E9" s="24" t="s">
        <v>22</v>
      </c>
      <c r="F9" s="24" t="s">
        <v>23</v>
      </c>
      <c r="G9" s="24" t="s">
        <v>24</v>
      </c>
      <c r="M9" s="13"/>
      <c r="N9" s="13"/>
      <c r="O9" s="13"/>
      <c r="P9" s="13"/>
      <c r="Q9" s="13"/>
    </row>
    <row r="10" spans="1:17" ht="35.450000000000003" customHeight="1" x14ac:dyDescent="0.25">
      <c r="A10" s="28"/>
      <c r="B10" s="147" t="s">
        <v>120</v>
      </c>
      <c r="C10" s="148"/>
      <c r="D10" s="19"/>
      <c r="E10" s="65">
        <v>1</v>
      </c>
      <c r="F10" s="66">
        <v>1</v>
      </c>
      <c r="G10" s="65">
        <v>1</v>
      </c>
      <c r="M10" s="13"/>
      <c r="N10" s="13"/>
      <c r="O10" s="13"/>
      <c r="P10" s="13"/>
      <c r="Q10" s="13"/>
    </row>
    <row r="11" spans="1:17" ht="16.5" customHeight="1" x14ac:dyDescent="0.25">
      <c r="A11" s="28"/>
      <c r="B11" s="149" t="s">
        <v>2</v>
      </c>
      <c r="C11" s="150"/>
      <c r="D11" s="19"/>
      <c r="E11" s="20"/>
      <c r="F11" s="20"/>
      <c r="G11" s="21"/>
      <c r="M11" s="13"/>
      <c r="N11" s="13"/>
      <c r="O11" s="13"/>
      <c r="P11" s="13"/>
      <c r="Q11" s="13"/>
    </row>
    <row r="12" spans="1:17" ht="26.25" customHeight="1" x14ac:dyDescent="0.25">
      <c r="A12" s="142" t="s">
        <v>13</v>
      </c>
      <c r="B12" s="166" t="s">
        <v>87</v>
      </c>
      <c r="C12" s="167"/>
      <c r="D12" s="142" t="s">
        <v>52</v>
      </c>
      <c r="E12" s="142" t="s">
        <v>50</v>
      </c>
      <c r="F12" s="165" t="s">
        <v>51</v>
      </c>
      <c r="G12" s="165"/>
      <c r="H12" s="165"/>
      <c r="I12" s="164" t="s">
        <v>53</v>
      </c>
      <c r="J12" s="164"/>
      <c r="K12" s="164"/>
      <c r="L12" s="164"/>
      <c r="M12" s="164" t="s">
        <v>54</v>
      </c>
      <c r="N12" s="164"/>
      <c r="O12" s="164"/>
      <c r="P12" s="164"/>
      <c r="Q12" s="164"/>
    </row>
    <row r="13" spans="1:17" ht="23.25" customHeight="1" x14ac:dyDescent="0.25">
      <c r="A13" s="142"/>
      <c r="B13" s="168"/>
      <c r="C13" s="169"/>
      <c r="D13" s="142"/>
      <c r="E13" s="142"/>
      <c r="F13" s="50" t="s">
        <v>22</v>
      </c>
      <c r="G13" s="50" t="s">
        <v>23</v>
      </c>
      <c r="H13" s="50" t="s">
        <v>24</v>
      </c>
      <c r="I13" s="50" t="s">
        <v>22</v>
      </c>
      <c r="J13" s="50" t="s">
        <v>23</v>
      </c>
      <c r="K13" s="50" t="s">
        <v>24</v>
      </c>
      <c r="L13" s="50" t="s">
        <v>55</v>
      </c>
      <c r="M13" s="50" t="s">
        <v>25</v>
      </c>
      <c r="N13" s="50" t="s">
        <v>26</v>
      </c>
      <c r="O13" s="50" t="s">
        <v>56</v>
      </c>
      <c r="P13" s="50" t="s">
        <v>28</v>
      </c>
      <c r="Q13" s="50" t="s">
        <v>55</v>
      </c>
    </row>
    <row r="14" spans="1:17" s="5" customFormat="1" x14ac:dyDescent="0.25">
      <c r="A14" s="139"/>
      <c r="B14" s="151" t="s">
        <v>121</v>
      </c>
      <c r="C14" s="152"/>
      <c r="D14" s="15" t="s">
        <v>122</v>
      </c>
      <c r="E14" s="15">
        <v>6</v>
      </c>
      <c r="F14" s="15">
        <v>10</v>
      </c>
      <c r="G14" s="15">
        <v>10</v>
      </c>
      <c r="H14" s="15">
        <v>2</v>
      </c>
      <c r="I14" s="138">
        <v>6489000</v>
      </c>
      <c r="J14" s="138">
        <v>6254000</v>
      </c>
      <c r="K14" s="138">
        <v>6139000</v>
      </c>
      <c r="L14" s="138">
        <f>I14+J14+K14</f>
        <v>18882000</v>
      </c>
      <c r="M14" s="138">
        <f>2367000+2442000+2461000</f>
        <v>7270000</v>
      </c>
      <c r="N14" s="138"/>
      <c r="O14" s="138"/>
      <c r="P14" s="138">
        <f>4122000+3812000+3678000</f>
        <v>11612000</v>
      </c>
      <c r="Q14" s="138">
        <f>M14+N14+O14+P14</f>
        <v>18882000</v>
      </c>
    </row>
    <row r="15" spans="1:17" s="5" customFormat="1" ht="22.5" x14ac:dyDescent="0.25">
      <c r="A15" s="139"/>
      <c r="B15" s="153"/>
      <c r="C15" s="154"/>
      <c r="D15" s="15" t="s">
        <v>123</v>
      </c>
      <c r="E15" s="15">
        <v>700</v>
      </c>
      <c r="F15" s="15">
        <v>700</v>
      </c>
      <c r="G15" s="15">
        <v>700</v>
      </c>
      <c r="H15" s="15">
        <v>700</v>
      </c>
      <c r="I15" s="138"/>
      <c r="J15" s="138"/>
      <c r="K15" s="138"/>
      <c r="L15" s="138"/>
      <c r="M15" s="138"/>
      <c r="N15" s="138"/>
      <c r="O15" s="138"/>
      <c r="P15" s="138"/>
      <c r="Q15" s="138"/>
    </row>
    <row r="16" spans="1:17" s="5" customFormat="1" ht="17.45" customHeight="1" x14ac:dyDescent="0.25">
      <c r="A16" s="139"/>
      <c r="B16" s="155"/>
      <c r="C16" s="156"/>
      <c r="D16" s="15" t="s">
        <v>124</v>
      </c>
      <c r="E16" s="15">
        <v>104</v>
      </c>
      <c r="F16" s="15">
        <v>91</v>
      </c>
      <c r="G16" s="15">
        <v>93</v>
      </c>
      <c r="H16" s="15">
        <v>93</v>
      </c>
      <c r="I16" s="138"/>
      <c r="J16" s="138"/>
      <c r="K16" s="138"/>
      <c r="L16" s="138"/>
      <c r="M16" s="138"/>
      <c r="N16" s="138"/>
      <c r="O16" s="138"/>
      <c r="P16" s="138"/>
      <c r="Q16" s="138"/>
    </row>
    <row r="17" spans="1:20" ht="30.6" customHeight="1" x14ac:dyDescent="0.25">
      <c r="A17" s="139"/>
      <c r="B17" s="151" t="s">
        <v>125</v>
      </c>
      <c r="C17" s="152"/>
      <c r="D17" s="140"/>
      <c r="E17" s="140"/>
      <c r="F17" s="140"/>
      <c r="G17" s="140"/>
      <c r="H17" s="140"/>
      <c r="I17" s="138">
        <v>3328000</v>
      </c>
      <c r="J17" s="138">
        <v>3025000</v>
      </c>
      <c r="K17" s="138">
        <v>3158000</v>
      </c>
      <c r="L17" s="138">
        <f t="shared" ref="L17" si="0">I17+J17+K17</f>
        <v>9511000</v>
      </c>
      <c r="M17" s="138">
        <f>1315000+1322000+1315000</f>
        <v>3952000</v>
      </c>
      <c r="N17" s="138"/>
      <c r="O17" s="138"/>
      <c r="P17" s="138">
        <f>2013000+1703000+1843000</f>
        <v>5559000</v>
      </c>
      <c r="Q17" s="138">
        <f t="shared" ref="Q17" si="1">M17+N17+O17+P17</f>
        <v>9511000</v>
      </c>
      <c r="T17" s="4"/>
    </row>
    <row r="18" spans="1:20" x14ac:dyDescent="0.25">
      <c r="A18" s="139"/>
      <c r="B18" s="155"/>
      <c r="C18" s="156"/>
      <c r="D18" s="141"/>
      <c r="E18" s="141"/>
      <c r="F18" s="141"/>
      <c r="G18" s="141"/>
      <c r="H18" s="141"/>
      <c r="I18" s="138"/>
      <c r="J18" s="138"/>
      <c r="K18" s="138"/>
      <c r="L18" s="138"/>
      <c r="M18" s="138"/>
      <c r="N18" s="138"/>
      <c r="O18" s="138"/>
      <c r="P18" s="138"/>
      <c r="Q18" s="138"/>
      <c r="T18" s="4"/>
    </row>
    <row r="19" spans="1:20" x14ac:dyDescent="0.25">
      <c r="A19" s="139"/>
      <c r="B19" s="151"/>
      <c r="C19" s="152"/>
      <c r="D19" s="14"/>
      <c r="E19" s="14"/>
      <c r="F19" s="14"/>
      <c r="G19" s="14"/>
      <c r="H19" s="14"/>
      <c r="I19" s="138"/>
      <c r="J19" s="138"/>
      <c r="K19" s="138"/>
      <c r="L19" s="138">
        <f t="shared" ref="L19" si="2">I19+J19+K19</f>
        <v>0</v>
      </c>
      <c r="M19" s="138"/>
      <c r="N19" s="138"/>
      <c r="O19" s="138"/>
      <c r="P19" s="138"/>
      <c r="Q19" s="138">
        <f t="shared" ref="Q19" si="3">M19+N19+O19+P19</f>
        <v>0</v>
      </c>
      <c r="T19" s="4"/>
    </row>
    <row r="20" spans="1:20" x14ac:dyDescent="0.25">
      <c r="A20" s="139"/>
      <c r="B20" s="155"/>
      <c r="C20" s="156"/>
      <c r="D20" s="14"/>
      <c r="E20" s="14"/>
      <c r="F20" s="14"/>
      <c r="G20" s="14"/>
      <c r="H20" s="14"/>
      <c r="I20" s="138"/>
      <c r="J20" s="138"/>
      <c r="K20" s="138"/>
      <c r="L20" s="138"/>
      <c r="M20" s="138"/>
      <c r="N20" s="138"/>
      <c r="O20" s="138"/>
      <c r="P20" s="138"/>
      <c r="Q20" s="138"/>
      <c r="T20" s="4"/>
    </row>
    <row r="21" spans="1:20" x14ac:dyDescent="0.25">
      <c r="A21" s="25"/>
      <c r="B21" s="191"/>
      <c r="C21" s="192"/>
      <c r="D21" s="15"/>
      <c r="E21" s="14"/>
      <c r="F21" s="14"/>
      <c r="G21" s="14"/>
      <c r="H21" s="14"/>
      <c r="I21" s="51"/>
      <c r="J21" s="51"/>
      <c r="K21" s="51"/>
      <c r="L21" s="51">
        <f>I21+J21+K21</f>
        <v>0</v>
      </c>
      <c r="M21" s="51"/>
      <c r="N21" s="51"/>
      <c r="O21" s="51"/>
      <c r="P21" s="51"/>
      <c r="Q21" s="51"/>
      <c r="T21" s="4"/>
    </row>
    <row r="22" spans="1:20" x14ac:dyDescent="0.25">
      <c r="A22" s="25"/>
      <c r="B22" s="191"/>
      <c r="C22" s="192"/>
      <c r="D22" s="14"/>
      <c r="E22" s="14"/>
      <c r="F22" s="14"/>
      <c r="G22" s="14"/>
      <c r="H22" s="14"/>
      <c r="I22" s="51"/>
      <c r="J22" s="51"/>
      <c r="K22" s="51"/>
      <c r="L22" s="51">
        <f t="shared" ref="L22:L25" si="4">I22+J22+K22</f>
        <v>0</v>
      </c>
      <c r="M22" s="51"/>
      <c r="N22" s="51"/>
      <c r="O22" s="51"/>
      <c r="P22" s="51"/>
      <c r="Q22" s="51">
        <f>M22+N22+O22+P22</f>
        <v>0</v>
      </c>
      <c r="T22" s="4"/>
    </row>
    <row r="23" spans="1:20" x14ac:dyDescent="0.25">
      <c r="A23" s="25"/>
      <c r="B23" s="191"/>
      <c r="C23" s="192"/>
      <c r="D23" s="14"/>
      <c r="E23" s="14"/>
      <c r="F23" s="14"/>
      <c r="G23" s="14"/>
      <c r="H23" s="14"/>
      <c r="I23" s="51"/>
      <c r="J23" s="51"/>
      <c r="K23" s="51"/>
      <c r="L23" s="51">
        <f t="shared" si="4"/>
        <v>0</v>
      </c>
      <c r="M23" s="51"/>
      <c r="N23" s="51"/>
      <c r="O23" s="51"/>
      <c r="P23" s="51"/>
      <c r="Q23" s="51">
        <f t="shared" ref="Q23:Q25" si="5">M23+N23+O23+P23</f>
        <v>0</v>
      </c>
      <c r="T23" s="4"/>
    </row>
    <row r="24" spans="1:20" x14ac:dyDescent="0.25">
      <c r="A24" s="25"/>
      <c r="B24" s="191"/>
      <c r="C24" s="192"/>
      <c r="D24" s="14"/>
      <c r="E24" s="14"/>
      <c r="F24" s="14"/>
      <c r="G24" s="14"/>
      <c r="H24" s="14"/>
      <c r="I24" s="51"/>
      <c r="J24" s="51"/>
      <c r="K24" s="51"/>
      <c r="L24" s="51">
        <f t="shared" si="4"/>
        <v>0</v>
      </c>
      <c r="M24" s="51"/>
      <c r="N24" s="51"/>
      <c r="O24" s="51"/>
      <c r="P24" s="51"/>
      <c r="Q24" s="51">
        <f t="shared" si="5"/>
        <v>0</v>
      </c>
      <c r="T24" s="4"/>
    </row>
    <row r="25" spans="1:20" x14ac:dyDescent="0.25">
      <c r="A25" s="25"/>
      <c r="B25" s="191"/>
      <c r="C25" s="192"/>
      <c r="D25" s="14"/>
      <c r="E25" s="14"/>
      <c r="F25" s="14"/>
      <c r="G25" s="14"/>
      <c r="H25" s="14"/>
      <c r="I25" s="51"/>
      <c r="J25" s="51"/>
      <c r="K25" s="51"/>
      <c r="L25" s="51">
        <f t="shared" si="4"/>
        <v>0</v>
      </c>
      <c r="M25" s="51"/>
      <c r="N25" s="51"/>
      <c r="O25" s="51"/>
      <c r="P25" s="51"/>
      <c r="Q25" s="51">
        <f t="shared" si="5"/>
        <v>0</v>
      </c>
      <c r="T25" s="4"/>
    </row>
    <row r="26" spans="1:20" ht="18.75" customHeight="1" x14ac:dyDescent="0.25">
      <c r="A26" s="172" t="s">
        <v>57</v>
      </c>
      <c r="B26" s="172"/>
      <c r="C26" s="172"/>
      <c r="D26" s="172"/>
      <c r="E26" s="172"/>
      <c r="F26" s="172"/>
      <c r="G26" s="172"/>
      <c r="H26" s="172"/>
      <c r="I26" s="22">
        <f>SUM(I14:I25)</f>
        <v>9817000</v>
      </c>
      <c r="J26" s="22">
        <f t="shared" ref="J26:Q26" si="6">SUM(J14:J25)</f>
        <v>9279000</v>
      </c>
      <c r="K26" s="22">
        <f t="shared" si="6"/>
        <v>9297000</v>
      </c>
      <c r="L26" s="22">
        <f t="shared" si="6"/>
        <v>28393000</v>
      </c>
      <c r="M26" s="22">
        <f t="shared" si="6"/>
        <v>11222000</v>
      </c>
      <c r="N26" s="22">
        <f t="shared" si="6"/>
        <v>0</v>
      </c>
      <c r="O26" s="22">
        <f t="shared" si="6"/>
        <v>0</v>
      </c>
      <c r="P26" s="22">
        <f t="shared" si="6"/>
        <v>17171000</v>
      </c>
      <c r="Q26" s="22">
        <f t="shared" si="6"/>
        <v>28393000</v>
      </c>
    </row>
    <row r="27" spans="1:20" ht="15" customHeight="1" x14ac:dyDescent="0.25">
      <c r="A27" s="173" t="s">
        <v>58</v>
      </c>
      <c r="B27" s="173"/>
      <c r="C27" s="173"/>
      <c r="D27" s="173"/>
    </row>
    <row r="28" spans="1:20" x14ac:dyDescent="0.25">
      <c r="R28" s="52"/>
    </row>
    <row r="29" spans="1:20" ht="15" customHeight="1" x14ac:dyDescent="0.25">
      <c r="A29" s="174" t="s">
        <v>59</v>
      </c>
      <c r="B29" s="174"/>
      <c r="C29" s="174"/>
      <c r="D29" s="174"/>
      <c r="R29" s="52"/>
    </row>
    <row r="30" spans="1:20" x14ac:dyDescent="0.25">
      <c r="M30" s="52"/>
      <c r="Q30" s="52"/>
    </row>
    <row r="31" spans="1:20" s="16" customFormat="1" ht="39" customHeight="1" x14ac:dyDescent="0.25">
      <c r="A31" s="182" t="s">
        <v>60</v>
      </c>
      <c r="B31" s="183"/>
      <c r="C31" s="184"/>
      <c r="D31" s="175" t="s">
        <v>84</v>
      </c>
      <c r="E31" s="176"/>
      <c r="F31" s="50" t="s">
        <v>61</v>
      </c>
      <c r="G31" s="50" t="s">
        <v>62</v>
      </c>
      <c r="H31" s="53"/>
      <c r="I31" s="52"/>
      <c r="J31" s="52"/>
      <c r="K31" s="52"/>
      <c r="L31" s="52"/>
      <c r="M31"/>
      <c r="N31"/>
      <c r="O31"/>
      <c r="P31"/>
      <c r="Q31"/>
      <c r="R31" s="63"/>
    </row>
    <row r="32" spans="1:20" ht="40.9" customHeight="1" x14ac:dyDescent="0.25">
      <c r="A32" s="185" t="s">
        <v>63</v>
      </c>
      <c r="B32" s="186"/>
      <c r="C32" s="187"/>
      <c r="D32" s="177" t="s">
        <v>115</v>
      </c>
      <c r="E32" s="178"/>
      <c r="F32" s="69" t="s">
        <v>173</v>
      </c>
      <c r="G32" s="28">
        <v>13750000</v>
      </c>
      <c r="H32" s="53"/>
      <c r="I32" s="52"/>
      <c r="J32" s="52"/>
      <c r="K32" s="52"/>
      <c r="L32" s="52"/>
      <c r="R32" s="52"/>
    </row>
    <row r="33" spans="1:18" ht="15" customHeight="1" x14ac:dyDescent="0.25">
      <c r="A33" s="196" t="s">
        <v>64</v>
      </c>
      <c r="B33" s="197"/>
      <c r="C33" s="197"/>
      <c r="D33" s="197"/>
      <c r="E33" s="197"/>
      <c r="F33" s="198"/>
      <c r="G33" s="18">
        <f>G32</f>
        <v>13750000</v>
      </c>
      <c r="H33" s="53"/>
      <c r="I33" s="52"/>
      <c r="J33" s="52"/>
      <c r="K33" s="52"/>
      <c r="L33" s="52"/>
      <c r="R33" s="52"/>
    </row>
    <row r="34" spans="1:18" ht="15" customHeight="1" x14ac:dyDescent="0.25">
      <c r="A34" s="188" t="s">
        <v>65</v>
      </c>
      <c r="B34" s="189"/>
      <c r="C34" s="190"/>
      <c r="D34" s="177" t="s">
        <v>2</v>
      </c>
      <c r="E34" s="178"/>
      <c r="F34" s="49"/>
      <c r="G34" s="28"/>
      <c r="H34" s="53"/>
      <c r="I34" s="52"/>
      <c r="J34" s="52"/>
      <c r="K34" s="52"/>
      <c r="L34" s="52"/>
    </row>
    <row r="35" spans="1:18" ht="15" customHeight="1" x14ac:dyDescent="0.25">
      <c r="A35" s="196" t="s">
        <v>66</v>
      </c>
      <c r="B35" s="197"/>
      <c r="C35" s="197"/>
      <c r="D35" s="197"/>
      <c r="E35" s="197"/>
      <c r="F35" s="198"/>
      <c r="G35" s="23">
        <f>G34</f>
        <v>0</v>
      </c>
      <c r="H35" s="53"/>
      <c r="I35" s="52"/>
      <c r="J35" s="52"/>
      <c r="K35" s="52"/>
      <c r="L35" s="52"/>
    </row>
    <row r="36" spans="1:18" ht="15" customHeight="1" x14ac:dyDescent="0.25">
      <c r="A36" s="196" t="s">
        <v>67</v>
      </c>
      <c r="B36" s="197"/>
      <c r="C36" s="197"/>
      <c r="D36" s="197"/>
      <c r="E36" s="197"/>
      <c r="F36" s="198"/>
      <c r="G36" s="23">
        <f>G33+G35</f>
        <v>13750000</v>
      </c>
      <c r="H36" s="53"/>
      <c r="I36" s="52"/>
      <c r="J36" s="52"/>
      <c r="K36" s="52"/>
      <c r="L36" s="52"/>
    </row>
    <row r="37" spans="1:18" x14ac:dyDescent="0.25">
      <c r="H37" s="52"/>
    </row>
    <row r="39" spans="1:18" x14ac:dyDescent="0.25">
      <c r="A39" s="174" t="s">
        <v>68</v>
      </c>
      <c r="B39" s="174"/>
      <c r="C39" s="174"/>
      <c r="D39" s="174"/>
      <c r="E39" s="174"/>
      <c r="F39" s="174"/>
      <c r="G39" s="174"/>
    </row>
    <row r="40" spans="1:18" x14ac:dyDescent="0.25">
      <c r="B40"/>
      <c r="C40"/>
      <c r="D40"/>
      <c r="E40"/>
    </row>
    <row r="41" spans="1:18" ht="15" customHeight="1" x14ac:dyDescent="0.25">
      <c r="A41" s="179" t="s">
        <v>69</v>
      </c>
      <c r="B41" s="180"/>
      <c r="C41" s="180"/>
      <c r="D41" s="180"/>
      <c r="E41" s="180"/>
      <c r="F41" s="180"/>
      <c r="G41" s="180"/>
      <c r="H41" s="180"/>
      <c r="I41" s="180"/>
      <c r="J41" s="180"/>
      <c r="K41" s="181"/>
      <c r="O41" s="52"/>
      <c r="Q41" s="52"/>
    </row>
    <row r="42" spans="1:18" ht="50.25" customHeight="1" x14ac:dyDescent="0.25">
      <c r="A42" s="18" t="s">
        <v>13</v>
      </c>
      <c r="B42" s="170" t="s">
        <v>70</v>
      </c>
      <c r="C42" s="171"/>
      <c r="D42" s="170" t="s">
        <v>71</v>
      </c>
      <c r="E42" s="171"/>
      <c r="F42" s="170" t="s">
        <v>88</v>
      </c>
      <c r="G42" s="171"/>
      <c r="H42" s="170" t="s">
        <v>85</v>
      </c>
      <c r="I42" s="171"/>
      <c r="J42" s="170" t="s">
        <v>72</v>
      </c>
      <c r="K42" s="171"/>
      <c r="N42" s="61"/>
      <c r="O42" s="61"/>
      <c r="P42" s="61"/>
      <c r="Q42" s="61"/>
    </row>
    <row r="43" spans="1:18" ht="58.9" customHeight="1" x14ac:dyDescent="0.25">
      <c r="A43" s="47">
        <v>1</v>
      </c>
      <c r="B43" s="159" t="s">
        <v>136</v>
      </c>
      <c r="C43" s="161"/>
      <c r="D43" s="159" t="s">
        <v>137</v>
      </c>
      <c r="E43" s="161"/>
      <c r="F43" s="159" t="s">
        <v>138</v>
      </c>
      <c r="G43" s="161"/>
      <c r="H43" s="157" t="s">
        <v>139</v>
      </c>
      <c r="I43" s="158"/>
      <c r="J43" s="157">
        <v>2027</v>
      </c>
      <c r="K43" s="158"/>
      <c r="N43" s="60"/>
      <c r="O43" s="60"/>
      <c r="P43" s="62"/>
      <c r="Q43" s="62"/>
      <c r="R43" s="52"/>
    </row>
    <row r="44" spans="1:18" ht="60.6" customHeight="1" x14ac:dyDescent="0.25">
      <c r="A44" s="47">
        <v>2</v>
      </c>
      <c r="B44" s="159" t="s">
        <v>140</v>
      </c>
      <c r="C44" s="161"/>
      <c r="D44" s="159" t="s">
        <v>141</v>
      </c>
      <c r="E44" s="161"/>
      <c r="F44" s="159" t="s">
        <v>138</v>
      </c>
      <c r="G44" s="161"/>
      <c r="H44" s="157" t="s">
        <v>139</v>
      </c>
      <c r="I44" s="158"/>
      <c r="J44" s="157">
        <v>2027</v>
      </c>
      <c r="K44" s="158"/>
      <c r="N44" s="60"/>
      <c r="O44" s="60"/>
      <c r="P44" s="60"/>
      <c r="Q44" s="60"/>
    </row>
    <row r="45" spans="1:18" ht="60.6" customHeight="1" x14ac:dyDescent="0.25">
      <c r="A45" s="47">
        <v>3</v>
      </c>
      <c r="B45" s="159" t="s">
        <v>142</v>
      </c>
      <c r="C45" s="161"/>
      <c r="D45" s="159" t="s">
        <v>141</v>
      </c>
      <c r="E45" s="161"/>
      <c r="F45" s="159" t="s">
        <v>138</v>
      </c>
      <c r="G45" s="161"/>
      <c r="H45" s="157" t="s">
        <v>139</v>
      </c>
      <c r="I45" s="158"/>
      <c r="J45" s="157">
        <v>2028</v>
      </c>
      <c r="K45" s="158"/>
      <c r="N45" s="60"/>
      <c r="O45" s="60"/>
      <c r="P45" s="60"/>
      <c r="Q45" s="60"/>
    </row>
    <row r="46" spans="1:18" ht="60" customHeight="1" x14ac:dyDescent="0.25">
      <c r="A46" s="35">
        <v>4</v>
      </c>
      <c r="B46" s="194" t="s">
        <v>143</v>
      </c>
      <c r="C46" s="194"/>
      <c r="D46" s="125" t="s">
        <v>141</v>
      </c>
      <c r="E46" s="125"/>
      <c r="F46" s="194" t="s">
        <v>138</v>
      </c>
      <c r="G46" s="194"/>
      <c r="H46" s="195" t="s">
        <v>139</v>
      </c>
      <c r="I46" s="195"/>
      <c r="J46" s="157">
        <v>2029</v>
      </c>
      <c r="K46" s="158"/>
      <c r="N46" s="60"/>
      <c r="O46" s="60"/>
      <c r="P46" s="60"/>
      <c r="Q46" s="60"/>
    </row>
    <row r="47" spans="1:18" ht="15" customHeight="1" x14ac:dyDescent="0.25">
      <c r="A47" s="179" t="s">
        <v>73</v>
      </c>
      <c r="B47" s="180"/>
      <c r="C47" s="180"/>
      <c r="D47" s="180"/>
      <c r="E47" s="180"/>
      <c r="F47" s="180"/>
      <c r="G47" s="180"/>
      <c r="H47" s="180"/>
      <c r="I47" s="180"/>
      <c r="J47" s="180"/>
      <c r="K47" s="181"/>
      <c r="N47" s="62"/>
      <c r="O47" s="62"/>
      <c r="P47" s="60"/>
      <c r="Q47" s="60"/>
    </row>
    <row r="48" spans="1:18" ht="45" customHeight="1" x14ac:dyDescent="0.25">
      <c r="A48" s="18" t="s">
        <v>13</v>
      </c>
      <c r="B48" s="170" t="s">
        <v>74</v>
      </c>
      <c r="C48" s="171"/>
      <c r="D48" s="170" t="s">
        <v>71</v>
      </c>
      <c r="E48" s="193"/>
      <c r="F48" s="171"/>
      <c r="G48" s="170" t="s">
        <v>75</v>
      </c>
      <c r="H48" s="193"/>
      <c r="I48" s="171"/>
      <c r="J48" s="170" t="s">
        <v>76</v>
      </c>
      <c r="K48" s="171"/>
      <c r="N48" s="61"/>
      <c r="O48" s="61"/>
      <c r="P48" s="61"/>
      <c r="Q48" s="60"/>
    </row>
    <row r="49" spans="1:17" ht="79.150000000000006" customHeight="1" x14ac:dyDescent="0.25">
      <c r="A49" s="47">
        <v>1</v>
      </c>
      <c r="B49" s="159" t="s">
        <v>144</v>
      </c>
      <c r="C49" s="161"/>
      <c r="D49" s="159" t="s">
        <v>145</v>
      </c>
      <c r="E49" s="160"/>
      <c r="F49" s="161"/>
      <c r="G49" s="157" t="s">
        <v>146</v>
      </c>
      <c r="H49" s="162"/>
      <c r="I49" s="158"/>
      <c r="J49" s="157">
        <v>2027</v>
      </c>
      <c r="K49" s="158"/>
      <c r="N49" s="62"/>
      <c r="O49" s="62"/>
      <c r="P49" s="62"/>
      <c r="Q49" s="60"/>
    </row>
    <row r="50" spans="1:17" ht="79.150000000000006" customHeight="1" x14ac:dyDescent="0.25">
      <c r="A50" s="47">
        <v>2</v>
      </c>
      <c r="B50" s="159" t="s">
        <v>147</v>
      </c>
      <c r="C50" s="161"/>
      <c r="D50" s="159" t="s">
        <v>148</v>
      </c>
      <c r="E50" s="160"/>
      <c r="F50" s="161"/>
      <c r="G50" s="157" t="s">
        <v>149</v>
      </c>
      <c r="H50" s="162"/>
      <c r="I50" s="158"/>
      <c r="J50" s="157">
        <v>2027</v>
      </c>
      <c r="K50" s="158"/>
      <c r="N50" s="62"/>
      <c r="O50" s="62"/>
      <c r="P50" s="62"/>
      <c r="Q50" s="60"/>
    </row>
    <row r="51" spans="1:17" ht="79.150000000000006" customHeight="1" x14ac:dyDescent="0.25">
      <c r="A51" s="47">
        <v>3</v>
      </c>
      <c r="B51" s="159" t="s">
        <v>150</v>
      </c>
      <c r="C51" s="161"/>
      <c r="D51" s="159" t="s">
        <v>151</v>
      </c>
      <c r="E51" s="160"/>
      <c r="F51" s="161"/>
      <c r="G51" s="157" t="s">
        <v>146</v>
      </c>
      <c r="H51" s="162"/>
      <c r="I51" s="158"/>
      <c r="J51" s="157">
        <v>2027</v>
      </c>
      <c r="K51" s="158"/>
      <c r="N51" s="62"/>
      <c r="O51" s="62"/>
      <c r="P51" s="62"/>
      <c r="Q51" s="60"/>
    </row>
    <row r="52" spans="1:17" ht="91.15" customHeight="1" x14ac:dyDescent="0.25">
      <c r="A52" s="47">
        <v>4</v>
      </c>
      <c r="B52" s="159" t="s">
        <v>152</v>
      </c>
      <c r="C52" s="161"/>
      <c r="D52" s="159" t="s">
        <v>153</v>
      </c>
      <c r="E52" s="160"/>
      <c r="F52" s="161"/>
      <c r="G52" s="157" t="s">
        <v>146</v>
      </c>
      <c r="H52" s="162"/>
      <c r="I52" s="158"/>
      <c r="J52" s="157">
        <v>2027</v>
      </c>
      <c r="K52" s="158"/>
      <c r="N52" s="62"/>
      <c r="O52" s="62"/>
      <c r="P52" s="62"/>
      <c r="Q52" s="60"/>
    </row>
    <row r="53" spans="1:17" ht="91.15" customHeight="1" x14ac:dyDescent="0.25">
      <c r="A53" s="47">
        <v>5</v>
      </c>
      <c r="B53" s="159" t="s">
        <v>154</v>
      </c>
      <c r="C53" s="161"/>
      <c r="D53" s="159" t="s">
        <v>155</v>
      </c>
      <c r="E53" s="160"/>
      <c r="F53" s="161"/>
      <c r="G53" s="157" t="s">
        <v>146</v>
      </c>
      <c r="H53" s="162"/>
      <c r="I53" s="158"/>
      <c r="J53" s="157">
        <v>2027</v>
      </c>
      <c r="K53" s="158"/>
      <c r="N53" s="62"/>
      <c r="O53" s="62"/>
      <c r="P53" s="62"/>
      <c r="Q53" s="60"/>
    </row>
    <row r="54" spans="1:17" ht="91.15" customHeight="1" x14ac:dyDescent="0.25">
      <c r="A54" s="47">
        <v>6</v>
      </c>
      <c r="B54" s="159" t="s">
        <v>156</v>
      </c>
      <c r="C54" s="161"/>
      <c r="D54" s="159" t="s">
        <v>157</v>
      </c>
      <c r="E54" s="160"/>
      <c r="F54" s="161"/>
      <c r="G54" s="157" t="s">
        <v>146</v>
      </c>
      <c r="H54" s="162"/>
      <c r="I54" s="158"/>
      <c r="J54" s="157">
        <v>2027</v>
      </c>
      <c r="K54" s="158"/>
      <c r="N54" s="62"/>
      <c r="O54" s="62"/>
      <c r="P54" s="62"/>
      <c r="Q54" s="60"/>
    </row>
    <row r="55" spans="1:17" ht="91.15" customHeight="1" x14ac:dyDescent="0.25">
      <c r="A55" s="47">
        <v>7</v>
      </c>
      <c r="B55" s="159" t="s">
        <v>158</v>
      </c>
      <c r="C55" s="161"/>
      <c r="D55" s="159" t="s">
        <v>159</v>
      </c>
      <c r="E55" s="160"/>
      <c r="F55" s="161"/>
      <c r="G55" s="157" t="s">
        <v>146</v>
      </c>
      <c r="H55" s="162"/>
      <c r="I55" s="158"/>
      <c r="J55" s="157">
        <v>2027</v>
      </c>
      <c r="K55" s="158"/>
      <c r="N55" s="62"/>
      <c r="O55" s="62"/>
      <c r="P55" s="62"/>
      <c r="Q55" s="60"/>
    </row>
    <row r="56" spans="1:17" ht="91.15" customHeight="1" x14ac:dyDescent="0.25">
      <c r="A56" s="47">
        <v>8</v>
      </c>
      <c r="B56" s="159" t="s">
        <v>160</v>
      </c>
      <c r="C56" s="161"/>
      <c r="D56" s="159" t="s">
        <v>161</v>
      </c>
      <c r="E56" s="160"/>
      <c r="F56" s="161"/>
      <c r="G56" s="157" t="s">
        <v>162</v>
      </c>
      <c r="H56" s="162"/>
      <c r="I56" s="158"/>
      <c r="J56" s="157">
        <v>2028</v>
      </c>
      <c r="K56" s="158"/>
      <c r="N56" s="62"/>
      <c r="O56" s="62"/>
      <c r="P56" s="62"/>
      <c r="Q56" s="60"/>
    </row>
    <row r="57" spans="1:17" ht="91.15" customHeight="1" x14ac:dyDescent="0.25">
      <c r="A57" s="47">
        <v>9</v>
      </c>
      <c r="B57" s="159" t="s">
        <v>163</v>
      </c>
      <c r="C57" s="161"/>
      <c r="D57" s="159" t="s">
        <v>161</v>
      </c>
      <c r="E57" s="160"/>
      <c r="F57" s="161"/>
      <c r="G57" s="157" t="s">
        <v>146</v>
      </c>
      <c r="H57" s="162"/>
      <c r="I57" s="158"/>
      <c r="J57" s="157">
        <v>2028</v>
      </c>
      <c r="K57" s="158"/>
      <c r="N57" s="62"/>
      <c r="O57" s="62"/>
      <c r="P57" s="62"/>
      <c r="Q57" s="60"/>
    </row>
    <row r="58" spans="1:17" ht="91.15" customHeight="1" x14ac:dyDescent="0.25">
      <c r="A58" s="47">
        <v>10</v>
      </c>
      <c r="B58" s="159" t="s">
        <v>164</v>
      </c>
      <c r="C58" s="161"/>
      <c r="D58" s="159" t="s">
        <v>161</v>
      </c>
      <c r="E58" s="160"/>
      <c r="F58" s="161"/>
      <c r="G58" s="157" t="s">
        <v>162</v>
      </c>
      <c r="H58" s="162"/>
      <c r="I58" s="158"/>
      <c r="J58" s="157">
        <v>2028</v>
      </c>
      <c r="K58" s="158"/>
      <c r="N58" s="62"/>
      <c r="O58" s="62"/>
      <c r="P58" s="62"/>
      <c r="Q58" s="60"/>
    </row>
    <row r="59" spans="1:17" ht="87.6" customHeight="1" x14ac:dyDescent="0.25">
      <c r="A59" s="47">
        <v>11</v>
      </c>
      <c r="B59" s="159" t="s">
        <v>152</v>
      </c>
      <c r="C59" s="161"/>
      <c r="D59" s="159" t="s">
        <v>155</v>
      </c>
      <c r="E59" s="160"/>
      <c r="F59" s="161"/>
      <c r="G59" s="157" t="s">
        <v>146</v>
      </c>
      <c r="H59" s="162"/>
      <c r="I59" s="158"/>
      <c r="J59" s="157">
        <v>2028</v>
      </c>
      <c r="K59" s="158"/>
      <c r="N59" s="62"/>
      <c r="O59" s="62"/>
      <c r="P59" s="62"/>
      <c r="Q59" s="60"/>
    </row>
    <row r="60" spans="1:17" ht="79.150000000000006" customHeight="1" x14ac:dyDescent="0.25">
      <c r="A60" s="47">
        <v>12</v>
      </c>
      <c r="B60" s="159" t="s">
        <v>168</v>
      </c>
      <c r="C60" s="161"/>
      <c r="D60" s="159" t="s">
        <v>155</v>
      </c>
      <c r="E60" s="160"/>
      <c r="F60" s="161"/>
      <c r="G60" s="157" t="s">
        <v>146</v>
      </c>
      <c r="H60" s="162"/>
      <c r="I60" s="158"/>
      <c r="J60" s="157">
        <v>2028</v>
      </c>
      <c r="K60" s="158"/>
      <c r="N60" s="62"/>
      <c r="O60" s="62"/>
      <c r="P60" s="62"/>
      <c r="Q60" s="60"/>
    </row>
    <row r="61" spans="1:17" ht="79.150000000000006" customHeight="1" x14ac:dyDescent="0.25">
      <c r="A61" s="47">
        <v>13</v>
      </c>
      <c r="B61" s="159" t="s">
        <v>165</v>
      </c>
      <c r="C61" s="161"/>
      <c r="D61" s="159" t="s">
        <v>155</v>
      </c>
      <c r="E61" s="160"/>
      <c r="F61" s="161"/>
      <c r="G61" s="157" t="s">
        <v>149</v>
      </c>
      <c r="H61" s="162"/>
      <c r="I61" s="158"/>
      <c r="J61" s="157">
        <v>2028</v>
      </c>
      <c r="K61" s="158"/>
      <c r="N61" s="62"/>
      <c r="O61" s="62"/>
      <c r="P61" s="62"/>
      <c r="Q61" s="60"/>
    </row>
    <row r="62" spans="1:17" ht="105" customHeight="1" x14ac:dyDescent="0.25">
      <c r="A62" s="47">
        <v>14</v>
      </c>
      <c r="B62" s="159" t="s">
        <v>169</v>
      </c>
      <c r="C62" s="161"/>
      <c r="D62" s="159" t="s">
        <v>155</v>
      </c>
      <c r="E62" s="160"/>
      <c r="F62" s="161"/>
      <c r="G62" s="157" t="s">
        <v>146</v>
      </c>
      <c r="H62" s="162"/>
      <c r="I62" s="158"/>
      <c r="J62" s="157">
        <v>2028</v>
      </c>
      <c r="K62" s="158"/>
      <c r="N62" s="62"/>
      <c r="O62" s="62"/>
      <c r="P62" s="62"/>
      <c r="Q62" s="60"/>
    </row>
    <row r="63" spans="1:17" ht="84" customHeight="1" x14ac:dyDescent="0.25">
      <c r="A63" s="47">
        <v>15</v>
      </c>
      <c r="B63" s="159" t="s">
        <v>170</v>
      </c>
      <c r="C63" s="161"/>
      <c r="D63" s="159" t="s">
        <v>155</v>
      </c>
      <c r="E63" s="160"/>
      <c r="F63" s="161"/>
      <c r="G63" s="157" t="s">
        <v>146</v>
      </c>
      <c r="H63" s="162"/>
      <c r="I63" s="158"/>
      <c r="J63" s="157">
        <v>2029</v>
      </c>
      <c r="K63" s="158"/>
      <c r="N63" s="62"/>
      <c r="O63" s="62"/>
      <c r="P63" s="62"/>
      <c r="Q63" s="60"/>
    </row>
    <row r="64" spans="1:17" x14ac:dyDescent="0.25">
      <c r="A64" s="35"/>
      <c r="B64" s="35"/>
      <c r="C64" s="35"/>
      <c r="D64" s="35"/>
      <c r="E64" s="35"/>
      <c r="F64" s="35"/>
      <c r="G64" s="56"/>
      <c r="H64" s="56"/>
      <c r="I64" s="55"/>
      <c r="J64" s="54"/>
      <c r="K64" s="56"/>
      <c r="L64" s="52"/>
      <c r="N64" s="60"/>
      <c r="O64" s="60"/>
      <c r="P64" s="60"/>
      <c r="Q64" s="60"/>
    </row>
    <row r="65" spans="1:17" ht="15" customHeight="1" x14ac:dyDescent="0.25">
      <c r="A65" s="202" t="s">
        <v>77</v>
      </c>
      <c r="B65" s="203"/>
      <c r="C65" s="203"/>
      <c r="D65" s="203"/>
      <c r="E65" s="203"/>
      <c r="F65" s="203"/>
      <c r="G65" s="203"/>
      <c r="H65" s="203"/>
      <c r="I65" s="203"/>
      <c r="J65" s="203"/>
      <c r="K65" s="204"/>
      <c r="N65" s="60"/>
      <c r="O65" s="60"/>
      <c r="P65" s="60"/>
      <c r="Q65" s="60"/>
    </row>
    <row r="66" spans="1:17" ht="44.25" customHeight="1" x14ac:dyDescent="0.25">
      <c r="A66" s="18" t="s">
        <v>13</v>
      </c>
      <c r="B66" s="170" t="s">
        <v>78</v>
      </c>
      <c r="C66" s="171"/>
      <c r="D66" s="170" t="s">
        <v>71</v>
      </c>
      <c r="E66" s="193"/>
      <c r="F66" s="171"/>
      <c r="G66" s="170" t="s">
        <v>88</v>
      </c>
      <c r="H66" s="193"/>
      <c r="I66" s="171"/>
      <c r="J66" s="170" t="s">
        <v>72</v>
      </c>
      <c r="K66" s="171"/>
      <c r="N66" s="61"/>
      <c r="O66" s="61"/>
      <c r="P66" s="61"/>
      <c r="Q66" s="60"/>
    </row>
    <row r="67" spans="1:17" x14ac:dyDescent="0.25">
      <c r="A67" s="47"/>
      <c r="B67" s="159"/>
      <c r="C67" s="161"/>
      <c r="D67" s="159"/>
      <c r="E67" s="160"/>
      <c r="F67" s="161"/>
      <c r="G67" s="199"/>
      <c r="H67" s="200"/>
      <c r="I67" s="201"/>
      <c r="J67" s="199"/>
      <c r="K67" s="201"/>
      <c r="N67" s="62"/>
      <c r="O67" s="60"/>
      <c r="P67" s="60"/>
      <c r="Q67" s="60"/>
    </row>
    <row r="68" spans="1:17" x14ac:dyDescent="0.25">
      <c r="A68" s="47"/>
      <c r="B68" s="159"/>
      <c r="C68" s="161"/>
      <c r="D68" s="159"/>
      <c r="E68" s="160"/>
      <c r="F68" s="161"/>
      <c r="G68" s="199"/>
      <c r="H68" s="200"/>
      <c r="I68" s="201"/>
      <c r="J68" s="199"/>
      <c r="K68" s="201"/>
      <c r="N68" s="60"/>
      <c r="O68" s="60"/>
      <c r="P68" s="60"/>
      <c r="Q68" s="60"/>
    </row>
    <row r="69" spans="1:17" x14ac:dyDescent="0.25">
      <c r="A69" s="35"/>
      <c r="B69" s="35"/>
      <c r="C69" s="35"/>
      <c r="D69" s="35"/>
      <c r="E69" s="35"/>
      <c r="F69" s="35"/>
      <c r="G69" s="56"/>
      <c r="H69" s="56"/>
      <c r="I69" s="56"/>
      <c r="J69" s="56"/>
      <c r="K69" s="56"/>
      <c r="L69" s="52"/>
      <c r="N69" s="60"/>
      <c r="O69" s="60"/>
      <c r="P69" s="60"/>
      <c r="Q69" s="60"/>
    </row>
    <row r="70" spans="1:17" ht="15" customHeight="1" x14ac:dyDescent="0.25">
      <c r="A70" s="179" t="s">
        <v>79</v>
      </c>
      <c r="B70" s="180"/>
      <c r="C70" s="180"/>
      <c r="D70" s="180"/>
      <c r="E70" s="180"/>
      <c r="F70" s="180"/>
      <c r="G70" s="180"/>
      <c r="H70" s="180"/>
      <c r="I70" s="180"/>
      <c r="J70" s="180"/>
      <c r="K70" s="181"/>
      <c r="N70" s="60"/>
      <c r="O70" s="60"/>
      <c r="P70" s="60"/>
      <c r="Q70" s="60"/>
    </row>
    <row r="71" spans="1:17" ht="54.75" customHeight="1" x14ac:dyDescent="0.25">
      <c r="A71" s="18" t="s">
        <v>13</v>
      </c>
      <c r="B71" s="170" t="s">
        <v>80</v>
      </c>
      <c r="C71" s="171"/>
      <c r="D71" s="170" t="s">
        <v>81</v>
      </c>
      <c r="E71" s="193"/>
      <c r="F71" s="171"/>
      <c r="G71" s="170" t="s">
        <v>89</v>
      </c>
      <c r="H71" s="193"/>
      <c r="I71" s="171"/>
      <c r="J71" s="170" t="s">
        <v>82</v>
      </c>
      <c r="K71" s="171"/>
      <c r="N71" s="61"/>
      <c r="O71" s="61"/>
      <c r="P71" s="61"/>
      <c r="Q71" s="60"/>
    </row>
    <row r="72" spans="1:17" ht="43.15" customHeight="1" x14ac:dyDescent="0.25">
      <c r="A72" s="47">
        <v>1</v>
      </c>
      <c r="B72" s="159" t="s">
        <v>166</v>
      </c>
      <c r="C72" s="161"/>
      <c r="D72" s="159" t="s">
        <v>175</v>
      </c>
      <c r="E72" s="160"/>
      <c r="F72" s="161"/>
      <c r="G72" s="157" t="s">
        <v>167</v>
      </c>
      <c r="H72" s="162"/>
      <c r="I72" s="158"/>
      <c r="J72" s="157">
        <v>2027</v>
      </c>
      <c r="K72" s="158"/>
      <c r="N72" s="52"/>
      <c r="O72" s="52"/>
      <c r="P72" s="52"/>
    </row>
    <row r="73" spans="1:17" ht="43.15" customHeight="1" x14ac:dyDescent="0.25">
      <c r="A73" s="47">
        <v>2</v>
      </c>
      <c r="B73" s="159" t="s">
        <v>174</v>
      </c>
      <c r="C73" s="161"/>
      <c r="D73" s="159" t="s">
        <v>175</v>
      </c>
      <c r="E73" s="160"/>
      <c r="F73" s="161"/>
      <c r="G73" s="157" t="s">
        <v>167</v>
      </c>
      <c r="H73" s="162"/>
      <c r="I73" s="158"/>
      <c r="J73" s="157">
        <v>2027</v>
      </c>
      <c r="K73" s="158"/>
      <c r="N73" s="52"/>
      <c r="O73" s="52"/>
      <c r="P73" s="52"/>
    </row>
    <row r="74" spans="1:17" ht="75" customHeight="1" x14ac:dyDescent="0.25">
      <c r="A74" s="47">
        <v>2</v>
      </c>
      <c r="B74" s="67" t="s">
        <v>171</v>
      </c>
      <c r="C74" s="68"/>
      <c r="D74" s="159" t="s">
        <v>175</v>
      </c>
      <c r="E74" s="160"/>
      <c r="F74" s="161"/>
      <c r="G74" s="157" t="s">
        <v>167</v>
      </c>
      <c r="H74" s="162"/>
      <c r="I74" s="158"/>
      <c r="J74" s="157">
        <v>2028</v>
      </c>
      <c r="K74" s="158"/>
      <c r="N74" s="52"/>
      <c r="O74" s="52"/>
      <c r="P74" s="52"/>
    </row>
    <row r="75" spans="1:17" ht="96" customHeight="1" x14ac:dyDescent="0.25">
      <c r="A75" s="47">
        <v>3</v>
      </c>
      <c r="B75" s="159" t="s">
        <v>172</v>
      </c>
      <c r="C75" s="161"/>
      <c r="D75" s="159" t="s">
        <v>175</v>
      </c>
      <c r="E75" s="160"/>
      <c r="F75" s="161"/>
      <c r="G75" s="157" t="s">
        <v>167</v>
      </c>
      <c r="H75" s="162"/>
      <c r="I75" s="158"/>
      <c r="J75" s="157">
        <v>2028</v>
      </c>
      <c r="K75" s="158"/>
    </row>
    <row r="76" spans="1:17" x14ac:dyDescent="0.25">
      <c r="A76" s="35"/>
      <c r="B76" s="35"/>
      <c r="C76" s="35"/>
      <c r="D76" s="35"/>
      <c r="E76" s="35"/>
      <c r="F76" s="35"/>
      <c r="G76" s="35"/>
    </row>
  </sheetData>
  <mergeCells count="199">
    <mergeCell ref="D63:F63"/>
    <mergeCell ref="G63:I63"/>
    <mergeCell ref="J63:K63"/>
    <mergeCell ref="B71:C71"/>
    <mergeCell ref="D72:F72"/>
    <mergeCell ref="J66:K66"/>
    <mergeCell ref="D66:F66"/>
    <mergeCell ref="G66:I66"/>
    <mergeCell ref="A65:K65"/>
    <mergeCell ref="D67:F67"/>
    <mergeCell ref="J68:K68"/>
    <mergeCell ref="G55:I55"/>
    <mergeCell ref="J55:K55"/>
    <mergeCell ref="G67:I67"/>
    <mergeCell ref="J56:K56"/>
    <mergeCell ref="B57:C57"/>
    <mergeCell ref="D57:F57"/>
    <mergeCell ref="D58:F58"/>
    <mergeCell ref="G57:I57"/>
    <mergeCell ref="J57:K57"/>
    <mergeCell ref="G58:I58"/>
    <mergeCell ref="J58:K58"/>
    <mergeCell ref="B58:C58"/>
    <mergeCell ref="J67:K67"/>
    <mergeCell ref="J62:K62"/>
    <mergeCell ref="J59:K59"/>
    <mergeCell ref="B60:C60"/>
    <mergeCell ref="D60:F60"/>
    <mergeCell ref="D61:F61"/>
    <mergeCell ref="G60:I60"/>
    <mergeCell ref="J60:K60"/>
    <mergeCell ref="B61:C61"/>
    <mergeCell ref="G61:I61"/>
    <mergeCell ref="J61:K61"/>
    <mergeCell ref="B63:C63"/>
    <mergeCell ref="J51:K51"/>
    <mergeCell ref="B52:C52"/>
    <mergeCell ref="D52:F52"/>
    <mergeCell ref="G52:I52"/>
    <mergeCell ref="J52:K52"/>
    <mergeCell ref="J53:K53"/>
    <mergeCell ref="B54:C54"/>
    <mergeCell ref="D54:F54"/>
    <mergeCell ref="G54:I54"/>
    <mergeCell ref="J54:K54"/>
    <mergeCell ref="B23:C23"/>
    <mergeCell ref="B24:C24"/>
    <mergeCell ref="B12:C13"/>
    <mergeCell ref="D68:F68"/>
    <mergeCell ref="B48:C48"/>
    <mergeCell ref="B66:C66"/>
    <mergeCell ref="F45:G45"/>
    <mergeCell ref="B50:C50"/>
    <mergeCell ref="D50:F50"/>
    <mergeCell ref="G50:I50"/>
    <mergeCell ref="B53:C53"/>
    <mergeCell ref="D53:F53"/>
    <mergeCell ref="G53:I53"/>
    <mergeCell ref="B56:C56"/>
    <mergeCell ref="D56:F56"/>
    <mergeCell ref="G56:I56"/>
    <mergeCell ref="B59:C59"/>
    <mergeCell ref="D59:F59"/>
    <mergeCell ref="G59:I59"/>
    <mergeCell ref="B51:C51"/>
    <mergeCell ref="D51:F51"/>
    <mergeCell ref="G51:I51"/>
    <mergeCell ref="B55:C55"/>
    <mergeCell ref="D55:F55"/>
    <mergeCell ref="B43:C43"/>
    <mergeCell ref="B44:C44"/>
    <mergeCell ref="B49:C49"/>
    <mergeCell ref="B67:C67"/>
    <mergeCell ref="B68:C68"/>
    <mergeCell ref="A33:F33"/>
    <mergeCell ref="A35:F35"/>
    <mergeCell ref="A36:F36"/>
    <mergeCell ref="A39:D39"/>
    <mergeCell ref="E39:G39"/>
    <mergeCell ref="G68:I68"/>
    <mergeCell ref="B62:C62"/>
    <mergeCell ref="D62:F62"/>
    <mergeCell ref="G62:I62"/>
    <mergeCell ref="A47:K47"/>
    <mergeCell ref="J43:K43"/>
    <mergeCell ref="H43:I43"/>
    <mergeCell ref="F43:G43"/>
    <mergeCell ref="D43:E43"/>
    <mergeCell ref="D44:E44"/>
    <mergeCell ref="F44:G44"/>
    <mergeCell ref="H44:I44"/>
    <mergeCell ref="J48:K48"/>
    <mergeCell ref="J50:K50"/>
    <mergeCell ref="D48:F48"/>
    <mergeCell ref="G48:I48"/>
    <mergeCell ref="B46:C46"/>
    <mergeCell ref="D46:E46"/>
    <mergeCell ref="F46:G46"/>
    <mergeCell ref="H46:I46"/>
    <mergeCell ref="J46:K46"/>
    <mergeCell ref="B45:C45"/>
    <mergeCell ref="D45:E45"/>
    <mergeCell ref="H45:I45"/>
    <mergeCell ref="J45:K45"/>
    <mergeCell ref="D75:F75"/>
    <mergeCell ref="G72:I72"/>
    <mergeCell ref="G75:I75"/>
    <mergeCell ref="J72:K72"/>
    <mergeCell ref="J75:K75"/>
    <mergeCell ref="J71:K71"/>
    <mergeCell ref="G71:I71"/>
    <mergeCell ref="D71:F71"/>
    <mergeCell ref="A70:K70"/>
    <mergeCell ref="B72:C72"/>
    <mergeCell ref="B75:C75"/>
    <mergeCell ref="G74:I74"/>
    <mergeCell ref="J74:K74"/>
    <mergeCell ref="B73:C73"/>
    <mergeCell ref="G73:I73"/>
    <mergeCell ref="J73:K73"/>
    <mergeCell ref="D73:F73"/>
    <mergeCell ref="D74:F74"/>
    <mergeCell ref="D42:E42"/>
    <mergeCell ref="A17:A18"/>
    <mergeCell ref="I17:I18"/>
    <mergeCell ref="J17:J18"/>
    <mergeCell ref="K17:K18"/>
    <mergeCell ref="A26:H26"/>
    <mergeCell ref="A27:D27"/>
    <mergeCell ref="A29:D29"/>
    <mergeCell ref="D31:E31"/>
    <mergeCell ref="D32:E32"/>
    <mergeCell ref="D34:E34"/>
    <mergeCell ref="J42:K42"/>
    <mergeCell ref="F42:G42"/>
    <mergeCell ref="H42:I42"/>
    <mergeCell ref="A41:K41"/>
    <mergeCell ref="A31:C31"/>
    <mergeCell ref="A32:C32"/>
    <mergeCell ref="A34:C34"/>
    <mergeCell ref="B42:C42"/>
    <mergeCell ref="B25:C25"/>
    <mergeCell ref="B17:C18"/>
    <mergeCell ref="B19:C20"/>
    <mergeCell ref="B21:C21"/>
    <mergeCell ref="B22:C22"/>
    <mergeCell ref="J44:K44"/>
    <mergeCell ref="D49:F49"/>
    <mergeCell ref="G49:I49"/>
    <mergeCell ref="J49:K49"/>
    <mergeCell ref="A1:Q1"/>
    <mergeCell ref="A2:Q2"/>
    <mergeCell ref="D7:G7"/>
    <mergeCell ref="M12:Q12"/>
    <mergeCell ref="A14:A16"/>
    <mergeCell ref="I14:I16"/>
    <mergeCell ref="J14:J16"/>
    <mergeCell ref="K14:K16"/>
    <mergeCell ref="L14:L16"/>
    <mergeCell ref="M14:M16"/>
    <mergeCell ref="N14:N16"/>
    <mergeCell ref="O14:O16"/>
    <mergeCell ref="A12:A13"/>
    <mergeCell ref="D12:D13"/>
    <mergeCell ref="E12:E13"/>
    <mergeCell ref="F12:H12"/>
    <mergeCell ref="I12:L12"/>
    <mergeCell ref="P14:P16"/>
    <mergeCell ref="Q14:Q16"/>
    <mergeCell ref="B8:C9"/>
    <mergeCell ref="A6:C6"/>
    <mergeCell ref="A8:A9"/>
    <mergeCell ref="D8:D9"/>
    <mergeCell ref="E8:G8"/>
    <mergeCell ref="D6:G6"/>
    <mergeCell ref="L17:L18"/>
    <mergeCell ref="M17:M18"/>
    <mergeCell ref="N17:N18"/>
    <mergeCell ref="O17:O18"/>
    <mergeCell ref="B10:C10"/>
    <mergeCell ref="B11:C11"/>
    <mergeCell ref="B14:C16"/>
    <mergeCell ref="P17:P18"/>
    <mergeCell ref="Q17:Q18"/>
    <mergeCell ref="A19:A20"/>
    <mergeCell ref="I19:I20"/>
    <mergeCell ref="J19:J20"/>
    <mergeCell ref="K19:K20"/>
    <mergeCell ref="L19:L20"/>
    <mergeCell ref="M19:M20"/>
    <mergeCell ref="O19:O20"/>
    <mergeCell ref="P19:P20"/>
    <mergeCell ref="Q19:Q20"/>
    <mergeCell ref="N19:N20"/>
    <mergeCell ref="D17:D18"/>
    <mergeCell ref="E17:E18"/>
    <mergeCell ref="F17:F18"/>
    <mergeCell ref="G17:G18"/>
    <mergeCell ref="H17:H18"/>
  </mergeCells>
  <pageMargins left="0.70866141732283472" right="0.70866141732283472" top="0.74803149606299213" bottom="0.74803149606299213" header="0.31496062992125984" footer="0.31496062992125984"/>
  <pageSetup paperSize="9" scale="60" orientation="landscape" horizontalDpi="300" verticalDpi="300" r:id="rId1"/>
  <headerFooter>
    <oddFooter>&amp;R&amp;P od &amp;N</oddFooter>
  </headerFooter>
  <rowBreaks count="1" manualBreakCount="1">
    <brk id="37" max="16" man="1"/>
  </rowBreaks>
  <colBreaks count="1" manualBreakCount="1">
    <brk id="17" max="1048575" man="1"/>
  </col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
  <sheetViews>
    <sheetView tabSelected="1" view="pageBreakPreview" zoomScaleNormal="80" zoomScaleSheetLayoutView="100" workbookViewId="0">
      <selection activeCell="D4" sqref="D4:I4"/>
    </sheetView>
  </sheetViews>
  <sheetFormatPr defaultColWidth="11.42578125" defaultRowHeight="15" x14ac:dyDescent="0.25"/>
  <sheetData>
    <row r="1" spans="1:13" x14ac:dyDescent="0.25">
      <c r="A1" s="105" t="s">
        <v>9</v>
      </c>
      <c r="B1" s="105"/>
      <c r="C1" s="105"/>
      <c r="D1" s="105"/>
      <c r="E1" s="105"/>
      <c r="F1" s="105"/>
      <c r="G1" s="105"/>
      <c r="H1" s="105"/>
      <c r="I1" s="105"/>
      <c r="J1" s="105"/>
      <c r="K1" s="105"/>
      <c r="L1" s="105"/>
      <c r="M1" s="105"/>
    </row>
    <row r="2" spans="1:13" ht="24.75" customHeight="1" x14ac:dyDescent="0.25">
      <c r="A2" s="207" t="s">
        <v>45</v>
      </c>
      <c r="B2" s="207"/>
      <c r="C2" s="207"/>
      <c r="D2" s="207"/>
      <c r="E2" s="207"/>
      <c r="F2" s="207"/>
      <c r="G2" s="207"/>
      <c r="H2" s="207"/>
      <c r="I2" s="207"/>
      <c r="J2" s="207"/>
      <c r="K2" s="207"/>
      <c r="L2" s="207"/>
      <c r="M2" s="207"/>
    </row>
    <row r="3" spans="1:13" ht="57" customHeight="1" x14ac:dyDescent="0.25">
      <c r="A3" s="206" t="s">
        <v>126</v>
      </c>
      <c r="B3" s="206"/>
      <c r="C3" s="206"/>
      <c r="D3" s="206" t="s">
        <v>131</v>
      </c>
      <c r="E3" s="206"/>
      <c r="F3" s="206"/>
      <c r="G3" s="206"/>
      <c r="H3" s="206"/>
      <c r="I3" s="206"/>
    </row>
    <row r="4" spans="1:13" ht="56.45" customHeight="1" x14ac:dyDescent="0.25">
      <c r="A4" s="205" t="s">
        <v>127</v>
      </c>
      <c r="B4" s="205"/>
      <c r="C4" s="205"/>
      <c r="D4" s="205" t="s">
        <v>132</v>
      </c>
      <c r="E4" s="205"/>
      <c r="F4" s="205"/>
      <c r="G4" s="205"/>
      <c r="H4" s="205"/>
      <c r="I4" s="205"/>
    </row>
    <row r="5" spans="1:13" ht="85.15" customHeight="1" x14ac:dyDescent="0.25">
      <c r="A5" s="205" t="s">
        <v>128</v>
      </c>
      <c r="B5" s="205"/>
      <c r="C5" s="205"/>
      <c r="D5" s="205" t="s">
        <v>135</v>
      </c>
      <c r="E5" s="205"/>
      <c r="F5" s="205"/>
      <c r="G5" s="205"/>
      <c r="H5" s="205"/>
      <c r="I5" s="205"/>
    </row>
    <row r="6" spans="1:13" ht="133.9" customHeight="1" x14ac:dyDescent="0.25">
      <c r="A6" s="205" t="s">
        <v>129</v>
      </c>
      <c r="B6" s="205"/>
      <c r="C6" s="205"/>
      <c r="D6" s="205" t="s">
        <v>133</v>
      </c>
      <c r="E6" s="205"/>
      <c r="F6" s="205"/>
      <c r="G6" s="205"/>
      <c r="H6" s="205"/>
      <c r="I6" s="205"/>
    </row>
    <row r="7" spans="1:13" ht="55.15" customHeight="1" x14ac:dyDescent="0.25">
      <c r="A7" s="205" t="s">
        <v>130</v>
      </c>
      <c r="B7" s="205"/>
      <c r="C7" s="205"/>
      <c r="D7" s="205" t="s">
        <v>134</v>
      </c>
      <c r="E7" s="205"/>
      <c r="F7" s="205"/>
      <c r="G7" s="205"/>
      <c r="H7" s="205"/>
      <c r="I7" s="205"/>
    </row>
  </sheetData>
  <mergeCells count="12">
    <mergeCell ref="D3:I3"/>
    <mergeCell ref="D4:I4"/>
    <mergeCell ref="A2:M2"/>
    <mergeCell ref="A1:M1"/>
    <mergeCell ref="A3:C3"/>
    <mergeCell ref="A4:C4"/>
    <mergeCell ref="D6:I6"/>
    <mergeCell ref="D7:I7"/>
    <mergeCell ref="A5:C5"/>
    <mergeCell ref="A6:C6"/>
    <mergeCell ref="A7:C7"/>
    <mergeCell ref="D5:I5"/>
  </mergeCells>
  <pageMargins left="0.70866141732283472" right="0.70866141732283472" top="0.74803149606299213" bottom="0.74803149606299213" header="0.31496062992125984" footer="0.31496062992125984"/>
  <pageSetup paperSize="9" scale="65" orientation="landscape" verticalDpi="4294967295" r:id="rId1"/>
  <headerFooter>
    <oddFooter>&amp;R&amp;P od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3</vt:i4>
      </vt:variant>
    </vt:vector>
  </HeadingPairs>
  <TitlesOfParts>
    <vt:vector size="8" baseType="lpstr">
      <vt:lpstr>Odluka</vt:lpstr>
      <vt:lpstr>I Opisni dio</vt:lpstr>
      <vt:lpstr>Obrazac 1</vt:lpstr>
      <vt:lpstr>Obrazac 2</vt:lpstr>
      <vt:lpstr>Lista rizika</vt:lpstr>
      <vt:lpstr>'Lista rizika'!Print_Area</vt:lpstr>
      <vt:lpstr>'Obrazac 1'!Print_Area</vt:lpstr>
      <vt:lpstr>'Obrazac 2'!Print_Area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MFT,DEP</dc:creator>
  <cp:lastModifiedBy>Aleksandar Lalovic</cp:lastModifiedBy>
  <cp:lastPrinted>2026-07-06T07:33:28Z</cp:lastPrinted>
  <dcterms:created xsi:type="dcterms:W3CDTF">2021-09-22T08:25:32Z</dcterms:created>
  <dcterms:modified xsi:type="dcterms:W3CDTF">2026-09-23T12:24:13Z</dcterms:modified>
</cp:coreProperties>
</file>